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535D93A4-425F-460C-9FA4-0F20D58339A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新預算表" sheetId="10" r:id="rId1"/>
    <sheet name="新餘絀表" sheetId="11" r:id="rId2"/>
    <sheet name="彙總表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1" l="1"/>
  <c r="H8" i="11" s="1"/>
  <c r="G23" i="10" l="1"/>
  <c r="G14" i="10"/>
  <c r="G30" i="10"/>
  <c r="C120" i="11"/>
  <c r="D120" i="11"/>
  <c r="B120" i="11"/>
  <c r="E116" i="11"/>
  <c r="F116" i="11" s="1"/>
  <c r="G116" i="11"/>
  <c r="H116" i="11" s="1"/>
  <c r="E117" i="11"/>
  <c r="F117" i="11" s="1"/>
  <c r="G117" i="11"/>
  <c r="H117" i="11" s="1"/>
  <c r="E118" i="11"/>
  <c r="F118" i="11" s="1"/>
  <c r="G118" i="11"/>
  <c r="H118" i="11" s="1"/>
  <c r="E119" i="11"/>
  <c r="F119" i="11" s="1"/>
  <c r="G119" i="11"/>
  <c r="H119" i="11" s="1"/>
  <c r="G115" i="11"/>
  <c r="H115" i="11" s="1"/>
  <c r="E115" i="11"/>
  <c r="F115" i="11" s="1"/>
  <c r="C113" i="11"/>
  <c r="D113" i="11"/>
  <c r="B113" i="11"/>
  <c r="E110" i="11"/>
  <c r="F110" i="11" s="1"/>
  <c r="G110" i="11"/>
  <c r="H110" i="11" s="1"/>
  <c r="E111" i="11"/>
  <c r="F111" i="11" s="1"/>
  <c r="G111" i="11"/>
  <c r="H111" i="11" s="1"/>
  <c r="E112" i="11"/>
  <c r="F112" i="11" s="1"/>
  <c r="G112" i="11"/>
  <c r="H112" i="11" s="1"/>
  <c r="G109" i="11"/>
  <c r="H109" i="11" s="1"/>
  <c r="E109" i="11"/>
  <c r="F109" i="11" s="1"/>
  <c r="C107" i="11"/>
  <c r="D107" i="11"/>
  <c r="B107" i="11"/>
  <c r="E99" i="11"/>
  <c r="F99" i="11" s="1"/>
  <c r="G99" i="11"/>
  <c r="H99" i="11" s="1"/>
  <c r="E100" i="11"/>
  <c r="F100" i="11" s="1"/>
  <c r="G100" i="11"/>
  <c r="H100" i="11" s="1"/>
  <c r="E101" i="11"/>
  <c r="F101" i="11" s="1"/>
  <c r="G101" i="11"/>
  <c r="H101" i="11" s="1"/>
  <c r="E102" i="11"/>
  <c r="F102" i="11" s="1"/>
  <c r="G102" i="11"/>
  <c r="H102" i="11"/>
  <c r="E103" i="11"/>
  <c r="F103" i="11" s="1"/>
  <c r="G103" i="11"/>
  <c r="H103" i="11" s="1"/>
  <c r="E104" i="11"/>
  <c r="F104" i="11" s="1"/>
  <c r="G104" i="11"/>
  <c r="H104" i="11" s="1"/>
  <c r="E105" i="11"/>
  <c r="F105" i="11" s="1"/>
  <c r="G105" i="11"/>
  <c r="H105" i="11" s="1"/>
  <c r="E106" i="11"/>
  <c r="F106" i="11" s="1"/>
  <c r="G106" i="11"/>
  <c r="H106" i="11" s="1"/>
  <c r="G98" i="11"/>
  <c r="H98" i="11" s="1"/>
  <c r="E98" i="11"/>
  <c r="F98" i="11" s="1"/>
  <c r="C96" i="11"/>
  <c r="D96" i="11"/>
  <c r="B96" i="11"/>
  <c r="D63" i="11"/>
  <c r="E66" i="11"/>
  <c r="F66" i="11" s="1"/>
  <c r="G66" i="11"/>
  <c r="H66" i="11" s="1"/>
  <c r="E67" i="11"/>
  <c r="F67" i="11" s="1"/>
  <c r="G67" i="11"/>
  <c r="H67" i="11" s="1"/>
  <c r="E68" i="11"/>
  <c r="F68" i="11" s="1"/>
  <c r="G68" i="11"/>
  <c r="H68" i="11" s="1"/>
  <c r="E69" i="11"/>
  <c r="F69" i="11" s="1"/>
  <c r="G69" i="11"/>
  <c r="H69" i="11" s="1"/>
  <c r="E70" i="11"/>
  <c r="F70" i="11"/>
  <c r="G70" i="11"/>
  <c r="H70" i="11" s="1"/>
  <c r="E71" i="11"/>
  <c r="F71" i="11" s="1"/>
  <c r="G71" i="11"/>
  <c r="H71" i="11"/>
  <c r="E72" i="11"/>
  <c r="F72" i="11" s="1"/>
  <c r="G72" i="11"/>
  <c r="H72" i="11" s="1"/>
  <c r="E73" i="11"/>
  <c r="F73" i="11" s="1"/>
  <c r="G73" i="11"/>
  <c r="H73" i="11" s="1"/>
  <c r="E74" i="11"/>
  <c r="F74" i="11" s="1"/>
  <c r="G74" i="11"/>
  <c r="H74" i="11" s="1"/>
  <c r="E75" i="11"/>
  <c r="F75" i="11" s="1"/>
  <c r="G75" i="11"/>
  <c r="H75" i="11" s="1"/>
  <c r="E76" i="11"/>
  <c r="F76" i="11" s="1"/>
  <c r="G76" i="11"/>
  <c r="H76" i="11" s="1"/>
  <c r="E77" i="11"/>
  <c r="F77" i="11" s="1"/>
  <c r="G77" i="11"/>
  <c r="H77" i="11" s="1"/>
  <c r="E78" i="11"/>
  <c r="F78" i="11" s="1"/>
  <c r="G78" i="11"/>
  <c r="H78" i="11" s="1"/>
  <c r="E79" i="11"/>
  <c r="F79" i="11" s="1"/>
  <c r="G79" i="11"/>
  <c r="H79" i="11" s="1"/>
  <c r="E80" i="11"/>
  <c r="F80" i="11" s="1"/>
  <c r="G80" i="11"/>
  <c r="H80" i="11" s="1"/>
  <c r="E81" i="11"/>
  <c r="F81" i="11" s="1"/>
  <c r="G81" i="11"/>
  <c r="H81" i="11" s="1"/>
  <c r="E82" i="11"/>
  <c r="F82" i="11" s="1"/>
  <c r="G82" i="11"/>
  <c r="H82" i="11"/>
  <c r="E83" i="11"/>
  <c r="F83" i="11" s="1"/>
  <c r="G83" i="11"/>
  <c r="H83" i="11" s="1"/>
  <c r="E84" i="11"/>
  <c r="F84" i="11" s="1"/>
  <c r="G84" i="11"/>
  <c r="H84" i="11"/>
  <c r="E85" i="11"/>
  <c r="F85" i="11" s="1"/>
  <c r="G85" i="11"/>
  <c r="H85" i="11" s="1"/>
  <c r="E86" i="11"/>
  <c r="F86" i="11" s="1"/>
  <c r="G86" i="11"/>
  <c r="H86" i="11" s="1"/>
  <c r="E87" i="11"/>
  <c r="F87" i="11" s="1"/>
  <c r="G87" i="11"/>
  <c r="H87" i="11" s="1"/>
  <c r="E88" i="11"/>
  <c r="F88" i="11" s="1"/>
  <c r="G88" i="11"/>
  <c r="H88" i="11" s="1"/>
  <c r="E89" i="11"/>
  <c r="F89" i="11" s="1"/>
  <c r="G89" i="11"/>
  <c r="H89" i="11" s="1"/>
  <c r="E90" i="11"/>
  <c r="F90" i="11" s="1"/>
  <c r="G90" i="11"/>
  <c r="H90" i="11" s="1"/>
  <c r="E91" i="11"/>
  <c r="F91" i="11" s="1"/>
  <c r="G91" i="11"/>
  <c r="H91" i="11" s="1"/>
  <c r="E92" i="11"/>
  <c r="F92" i="11" s="1"/>
  <c r="G92" i="11"/>
  <c r="H92" i="11" s="1"/>
  <c r="E93" i="11"/>
  <c r="F93" i="11" s="1"/>
  <c r="G93" i="11"/>
  <c r="H93" i="11"/>
  <c r="E94" i="11"/>
  <c r="F94" i="11" s="1"/>
  <c r="G94" i="11"/>
  <c r="H94" i="11" s="1"/>
  <c r="E95" i="11"/>
  <c r="F95" i="11" s="1"/>
  <c r="G95" i="11"/>
  <c r="H95" i="11" s="1"/>
  <c r="G65" i="11"/>
  <c r="H65" i="11" s="1"/>
  <c r="E65" i="11"/>
  <c r="F65" i="11" s="1"/>
  <c r="C63" i="11"/>
  <c r="B63" i="11"/>
  <c r="G26" i="11"/>
  <c r="H26" i="11" s="1"/>
  <c r="G27" i="11"/>
  <c r="H27" i="11" s="1"/>
  <c r="G28" i="11"/>
  <c r="H28" i="11" s="1"/>
  <c r="G29" i="11"/>
  <c r="H29" i="11" s="1"/>
  <c r="E26" i="11"/>
  <c r="F26" i="11" s="1"/>
  <c r="E27" i="11"/>
  <c r="F27" i="11" s="1"/>
  <c r="E28" i="11"/>
  <c r="F28" i="11" s="1"/>
  <c r="E29" i="11"/>
  <c r="F29" i="11" s="1"/>
  <c r="E25" i="11"/>
  <c r="F25" i="11" s="1"/>
  <c r="E17" i="11"/>
  <c r="E18" i="11"/>
  <c r="E19" i="11"/>
  <c r="E20" i="11"/>
  <c r="E21" i="11"/>
  <c r="E22" i="11"/>
  <c r="E16" i="11"/>
  <c r="G9" i="11"/>
  <c r="H9" i="11" s="1"/>
  <c r="G10" i="11"/>
  <c r="H10" i="11" s="1"/>
  <c r="G11" i="11"/>
  <c r="H11" i="11" s="1"/>
  <c r="G12" i="11"/>
  <c r="H12" i="11" s="1"/>
  <c r="G13" i="11"/>
  <c r="H13" i="11" s="1"/>
  <c r="E9" i="11"/>
  <c r="F9" i="11" s="1"/>
  <c r="E10" i="11"/>
  <c r="F10" i="11" s="1"/>
  <c r="E11" i="11"/>
  <c r="F11" i="11" s="1"/>
  <c r="E12" i="11"/>
  <c r="F12" i="11" s="1"/>
  <c r="E13" i="11"/>
  <c r="F13" i="11" s="1"/>
  <c r="C30" i="11"/>
  <c r="D30" i="11"/>
  <c r="B30" i="11"/>
  <c r="C23" i="11"/>
  <c r="D23" i="11"/>
  <c r="B23" i="11"/>
  <c r="E23" i="11" s="1"/>
  <c r="F23" i="11" s="1"/>
  <c r="C14" i="11"/>
  <c r="D14" i="11"/>
  <c r="B14" i="11"/>
  <c r="D121" i="11" l="1"/>
  <c r="C121" i="11"/>
  <c r="B121" i="11"/>
  <c r="G120" i="11"/>
  <c r="H120" i="11" s="1"/>
  <c r="E120" i="11"/>
  <c r="F120" i="11" s="1"/>
  <c r="G113" i="11"/>
  <c r="H113" i="11" s="1"/>
  <c r="E107" i="11"/>
  <c r="F107" i="11" s="1"/>
  <c r="G107" i="11"/>
  <c r="H107" i="11" s="1"/>
  <c r="E113" i="11"/>
  <c r="F113" i="11" s="1"/>
  <c r="D31" i="11"/>
  <c r="G23" i="11"/>
  <c r="H23" i="11" s="1"/>
  <c r="G14" i="11"/>
  <c r="H14" i="11" s="1"/>
  <c r="E63" i="11"/>
  <c r="F63" i="11" s="1"/>
  <c r="G30" i="11"/>
  <c r="H30" i="11" s="1"/>
  <c r="C31" i="11"/>
  <c r="E96" i="11"/>
  <c r="F96" i="11" s="1"/>
  <c r="G96" i="11"/>
  <c r="H96" i="11" s="1"/>
  <c r="G31" i="11"/>
  <c r="H31" i="11" s="1"/>
  <c r="E14" i="11"/>
  <c r="F14" i="11" s="1"/>
  <c r="B31" i="11"/>
  <c r="G63" i="11"/>
  <c r="H63" i="11" s="1"/>
  <c r="E30" i="11"/>
  <c r="F30" i="11" s="1"/>
  <c r="E31" i="11" l="1"/>
  <c r="F31" i="11" s="1"/>
  <c r="B122" i="11"/>
  <c r="G37" i="11"/>
  <c r="H37" i="11" s="1"/>
  <c r="G38" i="11"/>
  <c r="H38" i="11" s="1"/>
  <c r="G39" i="11"/>
  <c r="H39" i="11" s="1"/>
  <c r="G40" i="11"/>
  <c r="H40" i="11" s="1"/>
  <c r="G41" i="11"/>
  <c r="H41" i="11" s="1"/>
  <c r="G42" i="11"/>
  <c r="H42" i="11" s="1"/>
  <c r="G43" i="11"/>
  <c r="H43" i="11" s="1"/>
  <c r="G44" i="11"/>
  <c r="H44" i="11" s="1"/>
  <c r="G45" i="11"/>
  <c r="H45" i="11" s="1"/>
  <c r="G46" i="11"/>
  <c r="H46" i="11" s="1"/>
  <c r="G47" i="11"/>
  <c r="H47" i="11" s="1"/>
  <c r="G48" i="11"/>
  <c r="H48" i="11" s="1"/>
  <c r="G49" i="11"/>
  <c r="H49" i="11" s="1"/>
  <c r="G50" i="11"/>
  <c r="H50" i="11" s="1"/>
  <c r="G51" i="11"/>
  <c r="H51" i="11" s="1"/>
  <c r="G52" i="11"/>
  <c r="H52" i="11" s="1"/>
  <c r="G53" i="11"/>
  <c r="H53" i="11" s="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G36" i="11"/>
  <c r="H36" i="11" s="1"/>
  <c r="E37" i="11"/>
  <c r="F37" i="11" s="1"/>
  <c r="E38" i="11"/>
  <c r="F38" i="11" s="1"/>
  <c r="E39" i="11"/>
  <c r="F39" i="11" s="1"/>
  <c r="E40" i="11"/>
  <c r="F40" i="11" s="1"/>
  <c r="E41" i="11"/>
  <c r="F41" i="11" s="1"/>
  <c r="E42" i="11"/>
  <c r="F42" i="11" s="1"/>
  <c r="E43" i="11"/>
  <c r="F43" i="11" s="1"/>
  <c r="E44" i="11"/>
  <c r="F44" i="11" s="1"/>
  <c r="E45" i="11"/>
  <c r="F45" i="11" s="1"/>
  <c r="E46" i="11"/>
  <c r="F46" i="11" s="1"/>
  <c r="E47" i="11"/>
  <c r="F47" i="11" s="1"/>
  <c r="E48" i="11"/>
  <c r="F48" i="11" s="1"/>
  <c r="E49" i="11"/>
  <c r="F49" i="11" s="1"/>
  <c r="E50" i="11"/>
  <c r="F50" i="11" s="1"/>
  <c r="E51" i="11"/>
  <c r="F51" i="11" s="1"/>
  <c r="E52" i="11"/>
  <c r="F52" i="11" s="1"/>
  <c r="E53" i="11"/>
  <c r="F53" i="11" s="1"/>
  <c r="E54" i="11"/>
  <c r="F54" i="11" s="1"/>
  <c r="E55" i="11"/>
  <c r="F55" i="11" s="1"/>
  <c r="E56" i="11"/>
  <c r="F56" i="11" s="1"/>
  <c r="E57" i="11"/>
  <c r="F57" i="11" s="1"/>
  <c r="E58" i="11"/>
  <c r="F58" i="11" s="1"/>
  <c r="E59" i="11"/>
  <c r="F59" i="11" s="1"/>
  <c r="E60" i="11"/>
  <c r="F60" i="11" s="1"/>
  <c r="E61" i="11"/>
  <c r="F61" i="11" s="1"/>
  <c r="E62" i="11"/>
  <c r="F62" i="11" s="1"/>
  <c r="E36" i="11"/>
  <c r="F36" i="11" s="1"/>
  <c r="G21" i="11"/>
  <c r="H21" i="11" s="1"/>
  <c r="G17" i="11"/>
  <c r="H17" i="11" s="1"/>
  <c r="G18" i="11"/>
  <c r="H18" i="11" s="1"/>
  <c r="G19" i="11"/>
  <c r="H19" i="11" s="1"/>
  <c r="G20" i="11"/>
  <c r="H20" i="11" s="1"/>
  <c r="G22" i="11"/>
  <c r="H22" i="11" s="1"/>
  <c r="G16" i="11"/>
  <c r="H16" i="11" s="1"/>
  <c r="F17" i="11"/>
  <c r="F18" i="11"/>
  <c r="F19" i="11"/>
  <c r="F20" i="11"/>
  <c r="F21" i="11"/>
  <c r="F22" i="11"/>
  <c r="F16" i="11"/>
  <c r="G116" i="10"/>
  <c r="F27" i="10"/>
  <c r="F120" i="10"/>
  <c r="H120" i="10" s="1"/>
  <c r="I120" i="10" s="1"/>
  <c r="F121" i="10"/>
  <c r="H121" i="10" s="1"/>
  <c r="I121" i="10" s="1"/>
  <c r="F122" i="10"/>
  <c r="H122" i="10" s="1"/>
  <c r="I122" i="10" s="1"/>
  <c r="F123" i="10"/>
  <c r="F119" i="10"/>
  <c r="F113" i="10"/>
  <c r="F114" i="10"/>
  <c r="H114" i="10" s="1"/>
  <c r="I114" i="10" s="1"/>
  <c r="F115" i="10"/>
  <c r="H115" i="10" s="1"/>
  <c r="I115" i="10" s="1"/>
  <c r="F112" i="10"/>
  <c r="F101" i="10"/>
  <c r="H101" i="10" s="1"/>
  <c r="I101" i="10" s="1"/>
  <c r="F102" i="10"/>
  <c r="H102" i="10" s="1"/>
  <c r="I102" i="10" s="1"/>
  <c r="F103" i="10"/>
  <c r="H103" i="10" s="1"/>
  <c r="I103" i="10" s="1"/>
  <c r="F104" i="10"/>
  <c r="H104" i="10" s="1"/>
  <c r="I104" i="10" s="1"/>
  <c r="F105" i="10"/>
  <c r="F106" i="10"/>
  <c r="F107" i="10"/>
  <c r="F108" i="10"/>
  <c r="F100" i="10"/>
  <c r="H68" i="10"/>
  <c r="I68" i="10" s="1"/>
  <c r="H71" i="10"/>
  <c r="I71" i="10" s="1"/>
  <c r="H81" i="10"/>
  <c r="I81" i="10" s="1"/>
  <c r="H82" i="10"/>
  <c r="I82" i="10" s="1"/>
  <c r="H87" i="10"/>
  <c r="I87" i="10" s="1"/>
  <c r="H88" i="10"/>
  <c r="I88" i="10" s="1"/>
  <c r="F67" i="10"/>
  <c r="H67" i="10" s="1"/>
  <c r="I67" i="10" s="1"/>
  <c r="F68" i="10"/>
  <c r="F69" i="10"/>
  <c r="H69" i="10" s="1"/>
  <c r="I69" i="10" s="1"/>
  <c r="F70" i="10"/>
  <c r="H70" i="10" s="1"/>
  <c r="I70" i="10" s="1"/>
  <c r="F71" i="10"/>
  <c r="F72" i="10"/>
  <c r="H72" i="10" s="1"/>
  <c r="I72" i="10" s="1"/>
  <c r="F73" i="10"/>
  <c r="H73" i="10" s="1"/>
  <c r="I73" i="10" s="1"/>
  <c r="F74" i="10"/>
  <c r="H74" i="10" s="1"/>
  <c r="I74" i="10" s="1"/>
  <c r="F75" i="10"/>
  <c r="H75" i="10" s="1"/>
  <c r="I75" i="10" s="1"/>
  <c r="F76" i="10"/>
  <c r="H76" i="10" s="1"/>
  <c r="I76" i="10" s="1"/>
  <c r="F77" i="10"/>
  <c r="H77" i="10" s="1"/>
  <c r="I77" i="10" s="1"/>
  <c r="F78" i="10"/>
  <c r="H78" i="10" s="1"/>
  <c r="I78" i="10" s="1"/>
  <c r="F79" i="10"/>
  <c r="H79" i="10" s="1"/>
  <c r="I79" i="10" s="1"/>
  <c r="F80" i="10"/>
  <c r="H80" i="10" s="1"/>
  <c r="I80" i="10" s="1"/>
  <c r="F81" i="10"/>
  <c r="F82" i="10"/>
  <c r="F83" i="10"/>
  <c r="H83" i="10" s="1"/>
  <c r="I83" i="10" s="1"/>
  <c r="F84" i="10"/>
  <c r="H84" i="10" s="1"/>
  <c r="I84" i="10" s="1"/>
  <c r="F85" i="10"/>
  <c r="H85" i="10" s="1"/>
  <c r="I85" i="10" s="1"/>
  <c r="F86" i="10"/>
  <c r="H86" i="10" s="1"/>
  <c r="I86" i="10" s="1"/>
  <c r="F87" i="10"/>
  <c r="F88" i="10"/>
  <c r="F89" i="10"/>
  <c r="H89" i="10" s="1"/>
  <c r="I89" i="10" s="1"/>
  <c r="F90" i="10"/>
  <c r="F91" i="10"/>
  <c r="H91" i="10" s="1"/>
  <c r="I91" i="10" s="1"/>
  <c r="F92" i="10"/>
  <c r="F93" i="10"/>
  <c r="F94" i="10"/>
  <c r="H94" i="10" s="1"/>
  <c r="I94" i="10" s="1"/>
  <c r="F95" i="10"/>
  <c r="H95" i="10" s="1"/>
  <c r="I95" i="10" s="1"/>
  <c r="F96" i="10"/>
  <c r="H96" i="10" s="1"/>
  <c r="I96" i="10" s="1"/>
  <c r="H51" i="10"/>
  <c r="I51" i="10" s="1"/>
  <c r="G124" i="10"/>
  <c r="G109" i="10"/>
  <c r="G97" i="10"/>
  <c r="G63" i="10"/>
  <c r="F66" i="10"/>
  <c r="F37" i="10"/>
  <c r="F38" i="10"/>
  <c r="H38" i="10" s="1"/>
  <c r="I38" i="10" s="1"/>
  <c r="F39" i="10"/>
  <c r="H39" i="10" s="1"/>
  <c r="I39" i="10" s="1"/>
  <c r="F40" i="10"/>
  <c r="H40" i="10" s="1"/>
  <c r="I40" i="10" s="1"/>
  <c r="F41" i="10"/>
  <c r="H41" i="10" s="1"/>
  <c r="I41" i="10" s="1"/>
  <c r="F42" i="10"/>
  <c r="H42" i="10" s="1"/>
  <c r="I42" i="10" s="1"/>
  <c r="F43" i="10"/>
  <c r="H43" i="10" s="1"/>
  <c r="I43" i="10" s="1"/>
  <c r="F44" i="10"/>
  <c r="H44" i="10" s="1"/>
  <c r="I44" i="10" s="1"/>
  <c r="F45" i="10"/>
  <c r="H45" i="10" s="1"/>
  <c r="I45" i="10" s="1"/>
  <c r="F46" i="10"/>
  <c r="H46" i="10" s="1"/>
  <c r="I46" i="10" s="1"/>
  <c r="F47" i="10"/>
  <c r="H47" i="10" s="1"/>
  <c r="I47" i="10" s="1"/>
  <c r="F48" i="10"/>
  <c r="H48" i="10" s="1"/>
  <c r="I48" i="10" s="1"/>
  <c r="F49" i="10"/>
  <c r="H49" i="10" s="1"/>
  <c r="I49" i="10" s="1"/>
  <c r="F50" i="10"/>
  <c r="H50" i="10" s="1"/>
  <c r="I50" i="10" s="1"/>
  <c r="F51" i="10"/>
  <c r="F52" i="10"/>
  <c r="H52" i="10" s="1"/>
  <c r="I52" i="10" s="1"/>
  <c r="F53" i="10"/>
  <c r="H53" i="10" s="1"/>
  <c r="I53" i="10" s="1"/>
  <c r="F54" i="10"/>
  <c r="H54" i="10" s="1"/>
  <c r="I54" i="10" s="1"/>
  <c r="F55" i="10"/>
  <c r="H55" i="10" s="1"/>
  <c r="I55" i="10" s="1"/>
  <c r="F56" i="10"/>
  <c r="F57" i="10"/>
  <c r="F58" i="10"/>
  <c r="F59" i="10"/>
  <c r="F60" i="10"/>
  <c r="H60" i="10" s="1"/>
  <c r="I60" i="10" s="1"/>
  <c r="F61" i="10"/>
  <c r="H61" i="10" s="1"/>
  <c r="I61" i="10" s="1"/>
  <c r="F62" i="10"/>
  <c r="F36" i="10"/>
  <c r="H36" i="10" s="1"/>
  <c r="I36" i="10" s="1"/>
  <c r="F26" i="10"/>
  <c r="H26" i="10" s="1"/>
  <c r="I26" i="10" s="1"/>
  <c r="F28" i="10"/>
  <c r="H28" i="10" s="1"/>
  <c r="I28" i="10" s="1"/>
  <c r="F29" i="10"/>
  <c r="H29" i="10" s="1"/>
  <c r="I29" i="10" s="1"/>
  <c r="F25" i="10"/>
  <c r="F17" i="10"/>
  <c r="H17" i="10" s="1"/>
  <c r="I17" i="10" s="1"/>
  <c r="F18" i="10"/>
  <c r="H18" i="10" s="1"/>
  <c r="I18" i="10" s="1"/>
  <c r="F19" i="10"/>
  <c r="H19" i="10" s="1"/>
  <c r="I19" i="10" s="1"/>
  <c r="F20" i="10"/>
  <c r="H20" i="10" s="1"/>
  <c r="I20" i="10" s="1"/>
  <c r="F21" i="10"/>
  <c r="H21" i="10" s="1"/>
  <c r="I21" i="10" s="1"/>
  <c r="F22" i="10"/>
  <c r="H22" i="10" s="1"/>
  <c r="I22" i="10" s="1"/>
  <c r="F16" i="10"/>
  <c r="F9" i="10"/>
  <c r="H9" i="10" s="1"/>
  <c r="I9" i="10" s="1"/>
  <c r="F10" i="10"/>
  <c r="H10" i="10" s="1"/>
  <c r="I10" i="10" s="1"/>
  <c r="F11" i="10"/>
  <c r="H11" i="10" s="1"/>
  <c r="I11" i="10" s="1"/>
  <c r="F12" i="10"/>
  <c r="H12" i="10" s="1"/>
  <c r="I12" i="10" s="1"/>
  <c r="F13" i="10"/>
  <c r="H13" i="10" s="1"/>
  <c r="I13" i="10" s="1"/>
  <c r="F8" i="10"/>
  <c r="E8" i="11"/>
  <c r="F8" i="11" s="1"/>
  <c r="G25" i="11"/>
  <c r="H25" i="11" s="1"/>
  <c r="H8" i="10" l="1"/>
  <c r="I8" i="10" s="1"/>
  <c r="F14" i="10"/>
  <c r="H16" i="10"/>
  <c r="I16" i="10" s="1"/>
  <c r="F23" i="10"/>
  <c r="H25" i="10"/>
  <c r="I25" i="10" s="1"/>
  <c r="F30" i="10"/>
  <c r="H100" i="10"/>
  <c r="I100" i="10" s="1"/>
  <c r="H90" i="10"/>
  <c r="I90" i="10" s="1"/>
  <c r="H119" i="10"/>
  <c r="I119" i="10" s="1"/>
  <c r="H123" i="10"/>
  <c r="I123" i="10" s="1"/>
  <c r="H93" i="10"/>
  <c r="I93" i="10" s="1"/>
  <c r="H92" i="10"/>
  <c r="I92" i="10" s="1"/>
  <c r="H108" i="10"/>
  <c r="I108" i="10" s="1"/>
  <c r="H107" i="10"/>
  <c r="I107" i="10" s="1"/>
  <c r="H106" i="10"/>
  <c r="I106" i="10" s="1"/>
  <c r="H105" i="10"/>
  <c r="I105" i="10" s="1"/>
  <c r="F124" i="10"/>
  <c r="H113" i="10"/>
  <c r="I113" i="10" s="1"/>
  <c r="F116" i="10"/>
  <c r="H112" i="10"/>
  <c r="I112" i="10" s="1"/>
  <c r="F109" i="10"/>
  <c r="G126" i="10"/>
  <c r="F97" i="10"/>
  <c r="H66" i="10"/>
  <c r="I66" i="10" s="1"/>
  <c r="H59" i="10"/>
  <c r="I59" i="10" s="1"/>
  <c r="H58" i="10"/>
  <c r="I58" i="10" s="1"/>
  <c r="H62" i="10"/>
  <c r="I62" i="10" s="1"/>
  <c r="H57" i="10"/>
  <c r="I57" i="10" s="1"/>
  <c r="H56" i="10"/>
  <c r="I56" i="10" s="1"/>
  <c r="F63" i="10"/>
  <c r="H37" i="10"/>
  <c r="I37" i="10" s="1"/>
  <c r="G31" i="10"/>
  <c r="H27" i="10"/>
  <c r="I27" i="10" s="1"/>
  <c r="H14" i="10"/>
  <c r="I14" i="10" s="1"/>
  <c r="C122" i="11"/>
  <c r="E122" i="11" s="1"/>
  <c r="F122" i="11" s="1"/>
  <c r="D122" i="11"/>
  <c r="E121" i="11"/>
  <c r="F121" i="11" s="1"/>
  <c r="G121" i="11"/>
  <c r="H121" i="11" s="1"/>
  <c r="B126" i="10" l="1"/>
  <c r="B117" i="10" s="1"/>
  <c r="H30" i="10"/>
  <c r="I30" i="10" s="1"/>
  <c r="H23" i="10"/>
  <c r="I23" i="10" s="1"/>
  <c r="B31" i="10"/>
  <c r="G122" i="11"/>
  <c r="H122" i="11" s="1"/>
  <c r="B98" i="10" l="1"/>
  <c r="B110" i="10"/>
  <c r="B125" i="10"/>
  <c r="B64" i="10"/>
  <c r="H31" i="10"/>
  <c r="I31" i="10" s="1"/>
  <c r="B128" i="10"/>
  <c r="E85" i="5" l="1"/>
  <c r="D85" i="5"/>
  <c r="B44" i="5"/>
  <c r="A34" i="5"/>
  <c r="B29" i="5"/>
  <c r="E22" i="5"/>
  <c r="E18" i="5"/>
  <c r="E87" i="5" s="1"/>
  <c r="D18" i="5"/>
  <c r="B18" i="5"/>
  <c r="B87" i="5"/>
  <c r="A18" i="5"/>
  <c r="D87" i="5" l="1"/>
  <c r="A87" i="5"/>
</calcChain>
</file>

<file path=xl/sharedStrings.xml><?xml version="1.0" encoding="utf-8"?>
<sst xmlns="http://schemas.openxmlformats.org/spreadsheetml/2006/main" count="415" uniqueCount="264">
  <si>
    <t xml:space="preserve"> 總分類帳各科目彙總表 </t>
  </si>
  <si>
    <t xml:space="preserve">             全    2   頁 </t>
  </si>
  <si>
    <t xml:space="preserve"> 中華民國      年       月        日 </t>
    <phoneticPr fontId="3" type="noConversion"/>
  </si>
  <si>
    <t xml:space="preserve">                單位:元 </t>
  </si>
  <si>
    <t xml:space="preserve"> 借           方 </t>
  </si>
  <si>
    <t xml:space="preserve"> 科目 </t>
  </si>
  <si>
    <t>貸              方</t>
  </si>
  <si>
    <t>累計數</t>
    <phoneticPr fontId="3" type="noConversion"/>
  </si>
  <si>
    <t>本   月   數</t>
  </si>
  <si>
    <t xml:space="preserve"> 資            產 </t>
  </si>
  <si>
    <t xml:space="preserve">   零用金 </t>
    <phoneticPr fontId="3" type="noConversion"/>
  </si>
  <si>
    <t xml:space="preserve">   銀行存款</t>
    <phoneticPr fontId="3" type="noConversion"/>
  </si>
  <si>
    <t xml:space="preserve">   應收帳款 </t>
  </si>
  <si>
    <t xml:space="preserve">   應收退稅款</t>
    <phoneticPr fontId="3" type="noConversion"/>
  </si>
  <si>
    <t xml:space="preserve">   預付款 </t>
  </si>
  <si>
    <t xml:space="preserve">   暫付款 </t>
    <phoneticPr fontId="3" type="noConversion"/>
  </si>
  <si>
    <t xml:space="preserve">   業務設備 </t>
  </si>
  <si>
    <t xml:space="preserve">   累計折舊</t>
    <phoneticPr fontId="3" type="noConversion"/>
  </si>
  <si>
    <t xml:space="preserve">   代管財產</t>
    <phoneticPr fontId="3" type="noConversion"/>
  </si>
  <si>
    <t xml:space="preserve">   存出保證金 </t>
  </si>
  <si>
    <t xml:space="preserve">小         計 </t>
    <phoneticPr fontId="3" type="noConversion"/>
  </si>
  <si>
    <t xml:space="preserve"> 負            債 </t>
  </si>
  <si>
    <t xml:space="preserve">   應付票據</t>
    <phoneticPr fontId="3" type="noConversion"/>
  </si>
  <si>
    <t xml:space="preserve">   應付帳款 </t>
  </si>
  <si>
    <t xml:space="preserve">   應付薪資 </t>
  </si>
  <si>
    <t xml:space="preserve">   應付退休金 </t>
    <phoneticPr fontId="3" type="noConversion"/>
  </si>
  <si>
    <t xml:space="preserve">   應付退職金 </t>
    <phoneticPr fontId="3" type="noConversion"/>
  </si>
  <si>
    <t xml:space="preserve">   預收款 </t>
  </si>
  <si>
    <t xml:space="preserve">   代扣款-勞健保 </t>
    <phoneticPr fontId="3" type="noConversion"/>
  </si>
  <si>
    <t xml:space="preserve">   代扣款-學生平安保險</t>
    <phoneticPr fontId="3" type="noConversion"/>
  </si>
  <si>
    <t xml:space="preserve">    受託代管財產餘額</t>
    <phoneticPr fontId="3" type="noConversion"/>
  </si>
  <si>
    <t xml:space="preserve">小         計 </t>
    <phoneticPr fontId="3" type="noConversion"/>
  </si>
  <si>
    <t xml:space="preserve"> 權益基金及餘絀 </t>
  </si>
  <si>
    <t xml:space="preserve">   累積餘絀 </t>
  </si>
  <si>
    <t xml:space="preserve">   本期餘絀 </t>
  </si>
  <si>
    <t xml:space="preserve">   累積折舊準備 </t>
  </si>
  <si>
    <t xml:space="preserve"> 收            入 </t>
  </si>
  <si>
    <t xml:space="preserve">   補助收入</t>
    <phoneticPr fontId="3" type="noConversion"/>
  </si>
  <si>
    <t xml:space="preserve">       專業服務費</t>
    <phoneticPr fontId="3" type="noConversion"/>
  </si>
  <si>
    <t xml:space="preserve">       弱勢就托補助款 </t>
    <phoneticPr fontId="3" type="noConversion"/>
  </si>
  <si>
    <t xml:space="preserve">         社家署公益彩券盈餘分配</t>
    <phoneticPr fontId="3" type="noConversion"/>
  </si>
  <si>
    <t xml:space="preserve">       設施設備補助</t>
    <phoneticPr fontId="3" type="noConversion"/>
  </si>
  <si>
    <t xml:space="preserve">   月費收入 </t>
  </si>
  <si>
    <t xml:space="preserve">   利息收入 </t>
  </si>
  <si>
    <t xml:space="preserve">   其他收入-逾時費 </t>
    <phoneticPr fontId="3" type="noConversion"/>
  </si>
  <si>
    <t xml:space="preserve"> 支            出 </t>
  </si>
  <si>
    <t>人事費</t>
    <phoneticPr fontId="3" type="noConversion"/>
  </si>
  <si>
    <r>
      <t xml:space="preserve"> </t>
    </r>
    <r>
      <rPr>
        <sz val="12"/>
        <color theme="1"/>
        <rFont val="新細明體"/>
        <family val="1"/>
        <charset val="136"/>
        <scheme val="minor"/>
      </rPr>
      <t xml:space="preserve">   </t>
    </r>
    <r>
      <rPr>
        <sz val="12"/>
        <rFont val="新細明體"/>
        <family val="1"/>
        <charset val="136"/>
      </rPr>
      <t>員工薪資</t>
    </r>
    <phoneticPr fontId="3" type="noConversion"/>
  </si>
  <si>
    <r>
      <t xml:space="preserve">  </t>
    </r>
    <r>
      <rPr>
        <sz val="12"/>
        <color theme="1"/>
        <rFont val="新細明體"/>
        <family val="1"/>
        <charset val="136"/>
        <scheme val="minor"/>
      </rPr>
      <t xml:space="preserve">  </t>
    </r>
    <r>
      <rPr>
        <sz val="12"/>
        <rFont val="新細明體"/>
        <family val="1"/>
        <charset val="136"/>
      </rPr>
      <t>員工福利</t>
    </r>
    <phoneticPr fontId="3" type="noConversion"/>
  </si>
  <si>
    <t xml:space="preserve">    免稅加班費</t>
    <phoneticPr fontId="3" type="noConversion"/>
  </si>
  <si>
    <r>
      <t xml:space="preserve">  </t>
    </r>
    <r>
      <rPr>
        <sz val="12"/>
        <color theme="1"/>
        <rFont val="新細明體"/>
        <family val="1"/>
        <charset val="136"/>
        <scheme val="minor"/>
      </rPr>
      <t xml:space="preserve">  </t>
    </r>
    <r>
      <rPr>
        <sz val="12"/>
        <rFont val="新細明體"/>
        <family val="1"/>
        <charset val="136"/>
      </rPr>
      <t>員工勞健保費</t>
    </r>
    <phoneticPr fontId="3" type="noConversion"/>
  </si>
  <si>
    <r>
      <t xml:space="preserve"> </t>
    </r>
    <r>
      <rPr>
        <sz val="12"/>
        <color theme="1"/>
        <rFont val="新細明體"/>
        <family val="1"/>
        <charset val="136"/>
        <scheme val="minor"/>
      </rPr>
      <t xml:space="preserve"> </t>
    </r>
    <r>
      <rPr>
        <sz val="12"/>
        <rFont val="新細明體"/>
        <family val="1"/>
        <charset val="136"/>
      </rPr>
      <t xml:space="preserve">  員工退休金</t>
    </r>
    <phoneticPr fontId="3" type="noConversion"/>
  </si>
  <si>
    <t xml:space="preserve">    員工退職金</t>
    <phoneticPr fontId="3" type="noConversion"/>
  </si>
  <si>
    <t>業務費</t>
    <phoneticPr fontId="3" type="noConversion"/>
  </si>
  <si>
    <t xml:space="preserve">    活動費</t>
    <phoneticPr fontId="3" type="noConversion"/>
  </si>
  <si>
    <r>
      <t xml:space="preserve">    </t>
    </r>
    <r>
      <rPr>
        <sz val="12"/>
        <rFont val="新細明體"/>
        <family val="1"/>
        <charset val="136"/>
      </rPr>
      <t>業務督導費</t>
    </r>
    <phoneticPr fontId="3" type="noConversion"/>
  </si>
  <si>
    <r>
      <t xml:space="preserve">  </t>
    </r>
    <r>
      <rPr>
        <sz val="12"/>
        <color theme="1"/>
        <rFont val="新細明體"/>
        <family val="1"/>
        <charset val="136"/>
        <scheme val="minor"/>
      </rPr>
      <t xml:space="preserve">  </t>
    </r>
    <r>
      <rPr>
        <sz val="12"/>
        <rFont val="新細明體"/>
        <family val="1"/>
        <charset val="136"/>
      </rPr>
      <t>員工研習進修</t>
    </r>
    <phoneticPr fontId="3" type="noConversion"/>
  </si>
  <si>
    <r>
      <t xml:space="preserve">    水電費(</t>
    </r>
    <r>
      <rPr>
        <sz val="10"/>
        <rFont val="新細明體"/>
        <family val="1"/>
        <charset val="136"/>
      </rPr>
      <t>依西松國小分攤</t>
    </r>
    <r>
      <rPr>
        <sz val="12"/>
        <color theme="1"/>
        <rFont val="新細明體"/>
        <family val="1"/>
        <charset val="136"/>
        <scheme val="minor"/>
      </rPr>
      <t>)</t>
    </r>
    <phoneticPr fontId="3" type="noConversion"/>
  </si>
  <si>
    <r>
      <t xml:space="preserve">    </t>
    </r>
    <r>
      <rPr>
        <sz val="12"/>
        <rFont val="新細明體"/>
        <family val="1"/>
        <charset val="136"/>
      </rPr>
      <t>瓦斯燃料費</t>
    </r>
    <phoneticPr fontId="3" type="noConversion"/>
  </si>
  <si>
    <r>
      <t xml:space="preserve"> </t>
    </r>
    <r>
      <rPr>
        <sz val="12"/>
        <color theme="1"/>
        <rFont val="新細明體"/>
        <family val="1"/>
        <charset val="136"/>
        <scheme val="minor"/>
      </rPr>
      <t xml:space="preserve">  </t>
    </r>
    <r>
      <rPr>
        <sz val="12"/>
        <rFont val="新細明體"/>
        <family val="1"/>
        <charset val="136"/>
      </rPr>
      <t xml:space="preserve"> 保全費</t>
    </r>
    <phoneticPr fontId="3" type="noConversion"/>
  </si>
  <si>
    <r>
      <t xml:space="preserve"> </t>
    </r>
    <r>
      <rPr>
        <sz val="12"/>
        <color theme="1"/>
        <rFont val="新細明體"/>
        <family val="1"/>
        <charset val="136"/>
        <scheme val="minor"/>
      </rPr>
      <t xml:space="preserve">  </t>
    </r>
    <r>
      <rPr>
        <sz val="12"/>
        <rFont val="新細明體"/>
        <family val="1"/>
        <charset val="136"/>
      </rPr>
      <t xml:space="preserve"> 所舍消毒費</t>
    </r>
    <phoneticPr fontId="3" type="noConversion"/>
  </si>
  <si>
    <r>
      <t xml:space="preserve"> </t>
    </r>
    <r>
      <rPr>
        <sz val="12"/>
        <color theme="1"/>
        <rFont val="新細明體"/>
        <family val="1"/>
        <charset val="136"/>
        <scheme val="minor"/>
      </rPr>
      <t xml:space="preserve">  </t>
    </r>
    <r>
      <rPr>
        <sz val="12"/>
        <rFont val="新細明體"/>
        <family val="1"/>
        <charset val="136"/>
      </rPr>
      <t xml:space="preserve"> 郵電費</t>
    </r>
    <phoneticPr fontId="3" type="noConversion"/>
  </si>
  <si>
    <r>
      <t xml:space="preserve">    攝影</t>
    </r>
    <r>
      <rPr>
        <sz val="12"/>
        <rFont val="新細明體"/>
        <family val="1"/>
        <charset val="136"/>
      </rPr>
      <t>照片</t>
    </r>
    <phoneticPr fontId="3" type="noConversion"/>
  </si>
  <si>
    <r>
      <t xml:space="preserve">    </t>
    </r>
    <r>
      <rPr>
        <sz val="12"/>
        <rFont val="新細明體"/>
        <family val="1"/>
        <charset val="136"/>
      </rPr>
      <t>文宣費用</t>
    </r>
    <phoneticPr fontId="3" type="noConversion"/>
  </si>
  <si>
    <t xml:space="preserve">    所務特支費</t>
    <phoneticPr fontId="3" type="noConversion"/>
  </si>
  <si>
    <r>
      <t xml:space="preserve"> </t>
    </r>
    <r>
      <rPr>
        <sz val="12"/>
        <color theme="1"/>
        <rFont val="新細明體"/>
        <family val="1"/>
        <charset val="136"/>
        <scheme val="minor"/>
      </rPr>
      <t xml:space="preserve">  </t>
    </r>
    <r>
      <rPr>
        <sz val="12"/>
        <rFont val="新細明體"/>
        <family val="1"/>
        <charset val="136"/>
      </rPr>
      <t xml:space="preserve"> 辦公文具費</t>
    </r>
    <phoneticPr fontId="3" type="noConversion"/>
  </si>
  <si>
    <r>
      <t xml:space="preserve">  </t>
    </r>
    <r>
      <rPr>
        <sz val="12"/>
        <color theme="1"/>
        <rFont val="新細明體"/>
        <family val="1"/>
        <charset val="136"/>
        <scheme val="minor"/>
      </rPr>
      <t xml:space="preserve">  </t>
    </r>
    <r>
      <rPr>
        <sz val="12"/>
        <rFont val="新細明體"/>
        <family val="1"/>
        <charset val="136"/>
      </rPr>
      <t>事務機器耗材費</t>
    </r>
    <phoneticPr fontId="3" type="noConversion"/>
  </si>
  <si>
    <r>
      <t xml:space="preserve">    </t>
    </r>
    <r>
      <rPr>
        <sz val="12"/>
        <rFont val="新細明體"/>
        <family val="1"/>
        <charset val="136"/>
      </rPr>
      <t>網頁維護管理費</t>
    </r>
    <phoneticPr fontId="3" type="noConversion"/>
  </si>
  <si>
    <r>
      <t xml:space="preserve">  </t>
    </r>
    <r>
      <rPr>
        <sz val="12"/>
        <color theme="1"/>
        <rFont val="新細明體"/>
        <family val="1"/>
        <charset val="136"/>
        <scheme val="minor"/>
      </rPr>
      <t xml:space="preserve">  </t>
    </r>
    <r>
      <rPr>
        <sz val="12"/>
        <rFont val="新細明體"/>
        <family val="1"/>
        <charset val="136"/>
      </rPr>
      <t>交通費</t>
    </r>
    <phoneticPr fontId="3" type="noConversion"/>
  </si>
  <si>
    <r>
      <t xml:space="preserve">    </t>
    </r>
    <r>
      <rPr>
        <sz val="12"/>
        <rFont val="新細明體"/>
        <family val="1"/>
        <charset val="136"/>
      </rPr>
      <t>其他支出(雜支)</t>
    </r>
    <phoneticPr fontId="3" type="noConversion"/>
  </si>
  <si>
    <t>維修費</t>
    <phoneticPr fontId="3" type="noConversion"/>
  </si>
  <si>
    <t xml:space="preserve">    水電修繕費</t>
    <phoneticPr fontId="3" type="noConversion"/>
  </si>
  <si>
    <r>
      <t xml:space="preserve"> </t>
    </r>
    <r>
      <rPr>
        <sz val="12"/>
        <color theme="1"/>
        <rFont val="新細明體"/>
        <family val="1"/>
        <charset val="136"/>
        <scheme val="minor"/>
      </rPr>
      <t xml:space="preserve">   </t>
    </r>
    <r>
      <rPr>
        <sz val="12"/>
        <rFont val="新細明體"/>
        <family val="1"/>
        <charset val="136"/>
      </rPr>
      <t>會計師簽證費</t>
    </r>
    <phoneticPr fontId="3" type="noConversion"/>
  </si>
  <si>
    <r>
      <t xml:space="preserve">    保險費(</t>
    </r>
    <r>
      <rPr>
        <sz val="10"/>
        <rFont val="新細明體"/>
        <family val="1"/>
        <charset val="136"/>
      </rPr>
      <t>公共意外險/火險</t>
    </r>
    <r>
      <rPr>
        <sz val="12"/>
        <color theme="1"/>
        <rFont val="新細明體"/>
        <family val="1"/>
        <charset val="136"/>
        <scheme val="minor"/>
      </rPr>
      <t>)</t>
    </r>
    <phoneticPr fontId="3" type="noConversion"/>
  </si>
  <si>
    <t>材料費</t>
    <phoneticPr fontId="3" type="noConversion"/>
  </si>
  <si>
    <r>
      <t xml:space="preserve">     </t>
    </r>
    <r>
      <rPr>
        <sz val="12"/>
        <rFont val="新細明體"/>
        <family val="1"/>
        <charset val="136"/>
      </rPr>
      <t>教具材料費</t>
    </r>
    <phoneticPr fontId="3" type="noConversion"/>
  </si>
  <si>
    <r>
      <t xml:space="preserve">  </t>
    </r>
    <r>
      <rPr>
        <sz val="12"/>
        <color theme="1"/>
        <rFont val="新細明體"/>
        <family val="1"/>
        <charset val="136"/>
        <scheme val="minor"/>
      </rPr>
      <t xml:space="preserve">   </t>
    </r>
    <r>
      <rPr>
        <sz val="12"/>
        <rFont val="新細明體"/>
        <family val="1"/>
        <charset val="136"/>
      </rPr>
      <t>消耗用品</t>
    </r>
    <phoneticPr fontId="3" type="noConversion"/>
  </si>
  <si>
    <t xml:space="preserve">     藥品費</t>
    <phoneticPr fontId="3" type="noConversion"/>
  </si>
  <si>
    <r>
      <t xml:space="preserve">  </t>
    </r>
    <r>
      <rPr>
        <sz val="12"/>
        <color theme="1"/>
        <rFont val="新細明體"/>
        <family val="1"/>
        <charset val="136"/>
        <scheme val="minor"/>
      </rPr>
      <t xml:space="preserve">   </t>
    </r>
    <r>
      <rPr>
        <sz val="12"/>
        <rFont val="新細明體"/>
        <family val="1"/>
        <charset val="136"/>
      </rPr>
      <t>餐點費</t>
    </r>
    <phoneticPr fontId="3" type="noConversion"/>
  </si>
  <si>
    <t>購置費</t>
    <phoneticPr fontId="3" type="noConversion"/>
  </si>
  <si>
    <r>
      <t xml:space="preserve">      </t>
    </r>
    <r>
      <rPr>
        <sz val="12"/>
        <rFont val="新細明體"/>
        <family val="1"/>
        <charset val="136"/>
      </rPr>
      <t>圖書補充</t>
    </r>
    <phoneticPr fontId="3" type="noConversion"/>
  </si>
  <si>
    <r>
      <t xml:space="preserve">      </t>
    </r>
    <r>
      <rPr>
        <sz val="12"/>
        <rFont val="新細明體"/>
        <family val="1"/>
        <charset val="136"/>
      </rPr>
      <t>物品補充</t>
    </r>
    <phoneticPr fontId="3" type="noConversion"/>
  </si>
  <si>
    <t>房舍修繕</t>
    <phoneticPr fontId="3" type="noConversion"/>
  </si>
  <si>
    <t>折舊</t>
    <phoneticPr fontId="3" type="noConversion"/>
  </si>
  <si>
    <t>代收代付-弱勢就托補助</t>
    <phoneticPr fontId="3" type="noConversion"/>
  </si>
  <si>
    <t xml:space="preserve"> 小         計 </t>
    <phoneticPr fontId="3" type="noConversion"/>
  </si>
  <si>
    <t xml:space="preserve">   總                                  計</t>
    <phoneticPr fontId="3" type="noConversion"/>
  </si>
  <si>
    <t>製表人</t>
    <phoneticPr fontId="3" type="noConversion"/>
  </si>
  <si>
    <t>中心主任</t>
    <phoneticPr fontId="3" type="noConversion"/>
  </si>
  <si>
    <t>員工薪資--</t>
    <phoneticPr fontId="3" type="noConversion"/>
  </si>
  <si>
    <t>全勤/考績/年終</t>
    <phoneticPr fontId="3" type="noConversion"/>
  </si>
  <si>
    <t>員工福利---</t>
    <phoneticPr fontId="3" type="noConversion"/>
  </si>
  <si>
    <t>自強活動/三節禮金/生日禮金/工作服/健檢</t>
    <phoneticPr fontId="3" type="noConversion"/>
  </si>
  <si>
    <r>
      <rPr>
        <b/>
        <sz val="12"/>
        <color indexed="8"/>
        <rFont val="標楷體"/>
        <family val="4"/>
        <charset val="136"/>
      </rPr>
      <t>會計</t>
    </r>
    <r>
      <rPr>
        <b/>
        <sz val="12"/>
        <color indexed="8"/>
        <rFont val="Times New Roman"/>
        <family val="1"/>
      </rPr>
      <t>:</t>
    </r>
    <phoneticPr fontId="2" type="noConversion"/>
  </si>
  <si>
    <t>月</t>
    <phoneticPr fontId="11" type="noConversion"/>
  </si>
  <si>
    <t>年</t>
    <phoneticPr fontId="11" type="noConversion"/>
  </si>
  <si>
    <t>預算編列說明</t>
    <phoneticPr fontId="11" type="noConversion"/>
  </si>
  <si>
    <t xml:space="preserve">  補助款孳息</t>
    <phoneticPr fontId="11" type="noConversion"/>
  </si>
  <si>
    <t xml:space="preserve">  其他(說明:_____)</t>
    <phoneticPr fontId="11" type="noConversion"/>
  </si>
  <si>
    <t>代收代付及其他</t>
    <phoneticPr fontId="11" type="noConversion"/>
  </si>
  <si>
    <t xml:space="preserve">  兒童團保</t>
    <phoneticPr fontId="2" type="noConversion"/>
  </si>
  <si>
    <t xml:space="preserve">  原住民托育補助</t>
    <phoneticPr fontId="2" type="noConversion"/>
  </si>
  <si>
    <t>一、人事費</t>
    <phoneticPr fontId="11" type="noConversion"/>
  </si>
  <si>
    <t xml:space="preserve">  護理人員</t>
    <phoneticPr fontId="11" type="noConversion"/>
  </si>
  <si>
    <t xml:space="preserve">  清潔人員</t>
    <phoneticPr fontId="11" type="noConversion"/>
  </si>
  <si>
    <t xml:space="preserve">  加班費</t>
    <phoneticPr fontId="11" type="noConversion"/>
  </si>
  <si>
    <t xml:space="preserve">  二代健保</t>
    <phoneticPr fontId="2" type="noConversion"/>
  </si>
  <si>
    <t xml:space="preserve">  雇主責任險</t>
    <phoneticPr fontId="11" type="noConversion"/>
  </si>
  <si>
    <t xml:space="preserve">  工作人員團體保險</t>
    <phoneticPr fontId="11" type="noConversion"/>
  </si>
  <si>
    <t xml:space="preserve">  節日禮金</t>
    <phoneticPr fontId="11" type="noConversion"/>
  </si>
  <si>
    <t xml:space="preserve">  生日禮金</t>
    <phoneticPr fontId="11" type="noConversion"/>
  </si>
  <si>
    <t xml:space="preserve">  自強活動</t>
    <phoneticPr fontId="11" type="noConversion"/>
  </si>
  <si>
    <t xml:space="preserve">  全勤獎金</t>
    <phoneticPr fontId="11" type="noConversion"/>
  </si>
  <si>
    <t xml:space="preserve">  考績獎金</t>
    <phoneticPr fontId="11" type="noConversion"/>
  </si>
  <si>
    <t xml:space="preserve">  年終獎金</t>
    <phoneticPr fontId="11" type="noConversion"/>
  </si>
  <si>
    <t xml:space="preserve">  代班費</t>
    <phoneticPr fontId="11" type="noConversion"/>
  </si>
  <si>
    <t xml:space="preserve">  健康檢查</t>
    <phoneticPr fontId="11" type="noConversion"/>
  </si>
  <si>
    <t>二、業務費</t>
    <phoneticPr fontId="11" type="noConversion"/>
  </si>
  <si>
    <t xml:space="preserve">  活動費</t>
    <phoneticPr fontId="11" type="noConversion"/>
  </si>
  <si>
    <t xml:space="preserve">  特約醫師出席費(或交通費)</t>
    <phoneticPr fontId="11" type="noConversion"/>
  </si>
  <si>
    <t xml:space="preserve">  研習進修</t>
    <phoneticPr fontId="11" type="noConversion"/>
  </si>
  <si>
    <t xml:space="preserve">  工作服</t>
    <phoneticPr fontId="11" type="noConversion"/>
  </si>
  <si>
    <t xml:space="preserve">  簽證費(會計師)</t>
    <phoneticPr fontId="11" type="noConversion"/>
  </si>
  <si>
    <t xml:space="preserve">  記帳費</t>
    <phoneticPr fontId="2" type="noConversion"/>
  </si>
  <si>
    <t xml:space="preserve">  水費</t>
    <phoneticPr fontId="11" type="noConversion"/>
  </si>
  <si>
    <t xml:space="preserve">  電費</t>
    <phoneticPr fontId="11" type="noConversion"/>
  </si>
  <si>
    <t xml:space="preserve">  瓦斯</t>
    <phoneticPr fontId="11" type="noConversion"/>
  </si>
  <si>
    <t xml:space="preserve">  郵資</t>
    <phoneticPr fontId="11" type="noConversion"/>
  </si>
  <si>
    <t xml:space="preserve">  辦公文具</t>
    <phoneticPr fontId="11" type="noConversion"/>
  </si>
  <si>
    <t xml:space="preserve">  事務機器租用</t>
    <phoneticPr fontId="11" type="noConversion"/>
  </si>
  <si>
    <t xml:space="preserve">  印花稅</t>
    <phoneticPr fontId="11" type="noConversion"/>
  </si>
  <si>
    <t xml:space="preserve">  營業稅</t>
    <phoneticPr fontId="11" type="noConversion"/>
  </si>
  <si>
    <t xml:space="preserve">  設備及修繕</t>
    <phoneticPr fontId="11" type="noConversion"/>
  </si>
  <si>
    <t xml:space="preserve">  教具材料費</t>
    <phoneticPr fontId="11" type="noConversion"/>
  </si>
  <si>
    <t xml:space="preserve">  消耗用品</t>
    <phoneticPr fontId="11" type="noConversion"/>
  </si>
  <si>
    <t xml:space="preserve">  水電修繕、保養與耗材</t>
    <phoneticPr fontId="11" type="noConversion"/>
  </si>
  <si>
    <t xml:space="preserve">  事務機器耗材及維修</t>
    <phoneticPr fontId="11" type="noConversion"/>
  </si>
  <si>
    <t>差異說明</t>
    <phoneticPr fontId="11" type="noConversion"/>
  </si>
  <si>
    <t>可不編或依上年度決算數編列</t>
    <phoneticPr fontId="11" type="noConversion"/>
  </si>
  <si>
    <t xml:space="preserve">  內部督導費</t>
    <phoneticPr fontId="2" type="noConversion"/>
  </si>
  <si>
    <t xml:space="preserve">  外聘督導費</t>
    <phoneticPr fontId="11" type="noConversion"/>
  </si>
  <si>
    <t>三、設備及材料費(指新購品項)</t>
    <phoneticPr fontId="11" type="noConversion"/>
  </si>
  <si>
    <t xml:space="preserve">  防疫耗材費</t>
    <phoneticPr fontId="11" type="noConversion"/>
  </si>
  <si>
    <t xml:space="preserve">  托育人員</t>
    <phoneticPr fontId="11" type="noConversion"/>
  </si>
  <si>
    <t xml:space="preserve">  廚工</t>
    <phoneticPr fontId="11" type="noConversion"/>
  </si>
  <si>
    <t xml:space="preserve">  廚工兼清潔人員</t>
    <phoneticPr fontId="11" type="noConversion"/>
  </si>
  <si>
    <t xml:space="preserve">  社家署-設施設備補助</t>
    <phoneticPr fontId="11" type="noConversion"/>
  </si>
  <si>
    <t xml:space="preserve">  社家署-營運費補助</t>
    <phoneticPr fontId="11" type="noConversion"/>
  </si>
  <si>
    <t xml:space="preserve">  主管人員</t>
    <phoneticPr fontId="11" type="noConversion"/>
  </si>
  <si>
    <r>
      <rPr>
        <b/>
        <sz val="12"/>
        <color indexed="8"/>
        <rFont val="標楷體"/>
        <family val="4"/>
        <charset val="136"/>
      </rPr>
      <t>主管人員</t>
    </r>
    <r>
      <rPr>
        <b/>
        <sz val="12"/>
        <color indexed="8"/>
        <rFont val="Times New Roman"/>
        <family val="1"/>
      </rPr>
      <t>:</t>
    </r>
    <phoneticPr fontId="2" type="noConversion"/>
  </si>
  <si>
    <t>應有督導紀錄</t>
    <phoneticPr fontId="11" type="noConversion"/>
  </si>
  <si>
    <t>如：社區親子講座、節慶活動等。</t>
    <phoneticPr fontId="11" type="noConversion"/>
  </si>
  <si>
    <t>例：嬰幼兒  人+成人  人/每月100元(清潔及日常用品、濾心等...)</t>
    <phoneticPr fontId="11" type="noConversion"/>
  </si>
  <si>
    <t>含急救箱用品</t>
    <phoneticPr fontId="11" type="noConversion"/>
  </si>
  <si>
    <t xml:space="preserve">  社家署-照顧比優化獎助</t>
    <phoneticPr fontId="11" type="noConversion"/>
  </si>
  <si>
    <r>
      <t>含印刷費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家長手冊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寶寶日誌等</t>
    </r>
    <phoneticPr fontId="11" type="noConversion"/>
  </si>
  <si>
    <t xml:space="preserve">  註冊費</t>
    <phoneticPr fontId="11" type="noConversion"/>
  </si>
  <si>
    <t xml:space="preserve">  延托費</t>
    <phoneticPr fontId="11" type="noConversion"/>
  </si>
  <si>
    <t xml:space="preserve">  臨托費</t>
    <phoneticPr fontId="11" type="noConversion"/>
  </si>
  <si>
    <t xml:space="preserve">  逾時費</t>
    <phoneticPr fontId="11" type="noConversion"/>
  </si>
  <si>
    <t xml:space="preserve">  地方政府-獎助金</t>
    <phoneticPr fontId="11" type="noConversion"/>
  </si>
  <si>
    <t xml:space="preserve">  用品</t>
    <phoneticPr fontId="11" type="noConversion"/>
  </si>
  <si>
    <t xml:space="preserve">  職工福利</t>
    <phoneticPr fontId="11" type="noConversion"/>
  </si>
  <si>
    <t xml:space="preserve">  委外清潔消毒費</t>
    <phoneticPr fontId="11" type="noConversion"/>
  </si>
  <si>
    <t xml:space="preserve">  設備購置(日常用品)</t>
    <phoneticPr fontId="11" type="noConversion"/>
  </si>
  <si>
    <t xml:space="preserve">  行政教保材料費</t>
    <phoneticPr fontId="11" type="noConversion"/>
  </si>
  <si>
    <t xml:space="preserve">  藥品費</t>
    <phoneticPr fontId="11" type="noConversion"/>
  </si>
  <si>
    <t xml:space="preserve">  資遣費</t>
    <phoneticPr fontId="11" type="noConversion"/>
  </si>
  <si>
    <t xml:space="preserve">  房屋稅</t>
    <phoneticPr fontId="2" type="noConversion"/>
  </si>
  <si>
    <t xml:space="preserve">  地價稅</t>
    <phoneticPr fontId="2" type="noConversion"/>
  </si>
  <si>
    <t xml:space="preserve">  管理費</t>
    <phoneticPr fontId="2" type="noConversion"/>
  </si>
  <si>
    <t xml:space="preserve">  人員招聘費用</t>
    <phoneticPr fontId="11" type="noConversion"/>
  </si>
  <si>
    <t xml:space="preserve">  土地、建物、設施與設備之租金</t>
    <phoneticPr fontId="2" type="noConversion"/>
  </si>
  <si>
    <t xml:space="preserve">  文宣費用</t>
    <phoneticPr fontId="11" type="noConversion"/>
  </si>
  <si>
    <t xml:space="preserve">  誤餐費</t>
    <phoneticPr fontId="11" type="noConversion"/>
  </si>
  <si>
    <t xml:space="preserve">  健保費</t>
    <phoneticPr fontId="11" type="noConversion"/>
  </si>
  <si>
    <t xml:space="preserve">  勞保費</t>
    <phoneticPr fontId="11" type="noConversion"/>
  </si>
  <si>
    <t xml:space="preserve">  中心消毒及清潔用品</t>
    <phoneticPr fontId="11" type="noConversion"/>
  </si>
  <si>
    <r>
      <t xml:space="preserve">  電話、網路</t>
    </r>
    <r>
      <rPr>
        <sz val="14"/>
        <rFont val="微軟正黑體"/>
        <family val="2"/>
        <charset val="136"/>
      </rPr>
      <t>、</t>
    </r>
    <r>
      <rPr>
        <sz val="14"/>
        <rFont val="標楷體"/>
        <family val="4"/>
        <charset val="136"/>
      </rPr>
      <t>簡訊費</t>
    </r>
    <phoneticPr fontId="11" type="noConversion"/>
  </si>
  <si>
    <r>
      <t xml:space="preserve">    </t>
    </r>
    <r>
      <rPr>
        <sz val="14"/>
        <rFont val="標楷體"/>
        <family val="4"/>
        <charset val="136"/>
      </rPr>
      <t>餐點費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幼兒</t>
    </r>
    <r>
      <rPr>
        <sz val="14"/>
        <rFont val="Times New Roman"/>
        <family val="1"/>
      </rPr>
      <t>)</t>
    </r>
    <phoneticPr fontId="2" type="noConversion"/>
  </si>
  <si>
    <r>
      <t xml:space="preserve">    </t>
    </r>
    <r>
      <rPr>
        <sz val="14"/>
        <rFont val="標楷體"/>
        <family val="4"/>
        <charset val="136"/>
      </rPr>
      <t>餐點費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成人</t>
    </r>
    <r>
      <rPr>
        <sz val="14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</si>
  <si>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負責人</t>
    </r>
    <r>
      <rPr>
        <b/>
        <sz val="12"/>
        <rFont val="Times New Roman"/>
        <family val="1"/>
      </rPr>
      <t>:</t>
    </r>
    <phoneticPr fontId="2" type="noConversion"/>
  </si>
  <si>
    <t>四、維修及維護費(指原有財物或租用設備維修或保養)</t>
    <phoneticPr fontId="11" type="noConversion"/>
  </si>
  <si>
    <t xml:space="preserve">  餐點、副食品費</t>
    <phoneticPr fontId="11" type="noConversion"/>
  </si>
  <si>
    <t>50元(±5元)×(幼兒 人)×  日(約22日/月)＝   元</t>
    <phoneticPr fontId="11" type="noConversion"/>
  </si>
  <si>
    <t>50元(±5元)×(成人 人)×  日(約23日/月)＝   元</t>
    <phoneticPr fontId="11" type="noConversion"/>
  </si>
  <si>
    <t xml:space="preserve">  建築物公共安全檢查簽證與申報</t>
    <phoneticPr fontId="11" type="noConversion"/>
  </si>
  <si>
    <t xml:space="preserve">  消防設備檢查簽證與申報</t>
    <phoneticPr fontId="11" type="noConversion"/>
  </si>
  <si>
    <t xml:space="preserve">  建築物昇降設備檢查簽證與申報</t>
    <phoneticPr fontId="11" type="noConversion"/>
  </si>
  <si>
    <t>五、代收代付及其他支出</t>
    <phoneticPr fontId="2" type="noConversion"/>
  </si>
  <si>
    <t>負責人:</t>
    <phoneticPr fontId="2" type="noConversion"/>
  </si>
  <si>
    <t>主管人員:</t>
    <phoneticPr fontId="2" type="noConversion"/>
  </si>
  <si>
    <t>會計:</t>
    <phoneticPr fontId="2" type="noConversion"/>
  </si>
  <si>
    <t>單位:新臺幣元</t>
    <phoneticPr fontId="11" type="noConversion"/>
  </si>
  <si>
    <t>特別說明</t>
    <phoneticPr fontId="11" type="noConversion"/>
  </si>
  <si>
    <t>托育費用收入</t>
    <phoneticPr fontId="2" type="noConversion"/>
  </si>
  <si>
    <t xml:space="preserve">  註冊費</t>
    <phoneticPr fontId="2" type="noConversion"/>
  </si>
  <si>
    <t xml:space="preserve">  延托費</t>
    <phoneticPr fontId="2" type="noConversion"/>
  </si>
  <si>
    <t xml:space="preserve">  逾時費</t>
    <phoneticPr fontId="2" type="noConversion"/>
  </si>
  <si>
    <t xml:space="preserve">  臨托費</t>
    <phoneticPr fontId="2" type="noConversion"/>
  </si>
  <si>
    <t>補助款收入</t>
    <phoneticPr fontId="2" type="noConversion"/>
  </si>
  <si>
    <t>三、設備及材料費(指新購品項)</t>
    <phoneticPr fontId="2" type="noConversion"/>
  </si>
  <si>
    <t>二、業務費</t>
    <phoneticPr fontId="2" type="noConversion"/>
  </si>
  <si>
    <t>四、維修及維護費(指原有財物或租用設備維修或保養)</t>
    <phoneticPr fontId="2" type="noConversion"/>
  </si>
  <si>
    <t xml:space="preserve">  行政人員</t>
    <phoneticPr fontId="11" type="noConversion"/>
  </si>
  <si>
    <t xml:space="preserve">  會計人員</t>
    <phoneticPr fontId="11" type="noConversion"/>
  </si>
  <si>
    <t xml:space="preserve">  退休金提撥（含自提）</t>
    <phoneticPr fontId="11" type="noConversion"/>
  </si>
  <si>
    <t xml:space="preserve">  公共意外責任險(第三責任險)</t>
    <phoneticPr fontId="11" type="noConversion"/>
  </si>
  <si>
    <t xml:space="preserve">  火險、地震險</t>
    <phoneticPr fontId="2" type="noConversion"/>
  </si>
  <si>
    <t xml:space="preserve">  月  費</t>
    <phoneticPr fontId="2" type="noConversion"/>
  </si>
  <si>
    <t xml:space="preserve">  月  費</t>
    <phoneticPr fontId="11" type="noConversion"/>
  </si>
  <si>
    <t xml:space="preserve">  廚    工</t>
    <phoneticPr fontId="11" type="noConversion"/>
  </si>
  <si>
    <t xml:space="preserve">  小  計</t>
    <phoneticPr fontId="11" type="noConversion"/>
  </si>
  <si>
    <t>如:保全費、緊急事件車資、醫藥費、家長會費、社區鄰里或校方活動往來費、拜拜費用等</t>
    <phoneticPr fontId="11" type="noConversion"/>
  </si>
  <si>
    <t>人事費占支出總額比例</t>
    <phoneticPr fontId="11" type="noConversion"/>
  </si>
  <si>
    <t>業務費占支出總額比例</t>
    <phoneticPr fontId="2" type="noConversion"/>
  </si>
  <si>
    <t>材料費占支出總額比例</t>
    <phoneticPr fontId="2" type="noConversion"/>
  </si>
  <si>
    <t>維修及維護費占支出總額比例</t>
    <phoneticPr fontId="2" type="noConversion"/>
  </si>
  <si>
    <t>代收代付及其他支出占支出總額比例</t>
    <phoneticPr fontId="11" type="noConversion"/>
  </si>
  <si>
    <t>一、托育費用收入</t>
    <phoneticPr fontId="11" type="noConversion"/>
  </si>
  <si>
    <t>二、補助收入</t>
    <phoneticPr fontId="11" type="noConversion"/>
  </si>
  <si>
    <t>三、代收代付及其他</t>
    <phoneticPr fontId="11" type="noConversion"/>
  </si>
  <si>
    <t xml:space="preserve">  電話、網路、簡訊費</t>
    <phoneticPr fontId="11" type="noConversion"/>
  </si>
  <si>
    <t xml:space="preserve">  企業機關（構）補助</t>
    <phoneticPr fontId="11" type="noConversion"/>
  </si>
  <si>
    <t xml:space="preserve">  小  計</t>
  </si>
  <si>
    <t>含印刷費、家長手冊、寶寶日誌等</t>
    <phoneticPr fontId="11" type="noConversion"/>
  </si>
  <si>
    <t xml:space="preserve"> 收入總計(H)</t>
    <phoneticPr fontId="2" type="noConversion"/>
  </si>
  <si>
    <t xml:space="preserve"> 支出總計(I)</t>
    <phoneticPr fontId="2" type="noConversion"/>
  </si>
  <si>
    <t xml:space="preserve"> 年度餘絀(J=H-I)</t>
    <phoneticPr fontId="2" type="noConversion"/>
  </si>
  <si>
    <t>114年度預算</t>
    <phoneticPr fontId="11" type="noConversion"/>
  </si>
  <si>
    <t>113年度決算數與114年度預算數比較</t>
    <phoneticPr fontId="11" type="noConversion"/>
  </si>
  <si>
    <t>113年度決算與                         114年度預算比較</t>
    <phoneticPr fontId="2" type="noConversion"/>
  </si>
  <si>
    <t>113年度決算與                                 112年度決算比較</t>
    <phoneticPr fontId="2" type="noConversion"/>
  </si>
  <si>
    <t>114年度           預算數(B)</t>
    <phoneticPr fontId="2" type="noConversion"/>
  </si>
  <si>
    <t xml:space="preserve">  113年度         決算數(C)</t>
    <phoneticPr fontId="2" type="noConversion"/>
  </si>
  <si>
    <t>112年度          決算數(D)</t>
    <phoneticPr fontId="2" type="noConversion"/>
  </si>
  <si>
    <t>差異(E=C-B)</t>
    <phoneticPr fontId="2" type="noConversion"/>
  </si>
  <si>
    <t>%
F=(E/B)*100%</t>
    <phoneticPr fontId="2" type="noConversion"/>
  </si>
  <si>
    <t>差異(G=C-D)</t>
    <phoneticPr fontId="11" type="noConversion"/>
  </si>
  <si>
    <t>%
H=(G/D)*100%</t>
    <phoneticPr fontId="2" type="noConversion"/>
  </si>
  <si>
    <t>貳、支出(A)</t>
    <phoneticPr fontId="2" type="noConversion"/>
  </si>
  <si>
    <t>壹、收入(A)</t>
    <phoneticPr fontId="2" type="noConversion"/>
  </si>
  <si>
    <t>單價(B)</t>
    <phoneticPr fontId="11" type="noConversion"/>
  </si>
  <si>
    <t>數量(C)</t>
    <phoneticPr fontId="11" type="noConversion"/>
  </si>
  <si>
    <t>單位數(D)</t>
    <phoneticPr fontId="11" type="noConversion"/>
  </si>
  <si>
    <t>小計
(F=B*C*D)</t>
    <phoneticPr fontId="11" type="noConversion"/>
  </si>
  <si>
    <t>113年度決算數(G)</t>
    <phoneticPr fontId="11" type="noConversion"/>
  </si>
  <si>
    <t>差異(H=G-F)</t>
    <phoneticPr fontId="11" type="noConversion"/>
  </si>
  <si>
    <t>%
(I=(H/F)*100%)</t>
    <phoneticPr fontId="11" type="noConversion"/>
  </si>
  <si>
    <t>可不編或依113年度決算數編列</t>
    <phoneticPr fontId="11" type="noConversion"/>
  </si>
  <si>
    <t>壹、收入(A)</t>
    <phoneticPr fontId="11" type="noConversion"/>
  </si>
  <si>
    <t>貳、支出(A)</t>
    <phoneticPr fontId="11" type="noConversion"/>
  </si>
  <si>
    <t>收入總計(甲)</t>
    <phoneticPr fontId="11" type="noConversion"/>
  </si>
  <si>
    <t>支出總計(乙)</t>
    <phoneticPr fontId="11" type="noConversion"/>
  </si>
  <si>
    <t>年度餘絀(甲-乙)</t>
    <phoneticPr fontId="11" type="noConversion"/>
  </si>
  <si>
    <r>
      <t>○○縣(市)_________托嬰中心</t>
    </r>
    <r>
      <rPr>
        <b/>
        <sz val="16"/>
        <color rgb="FFFF0000"/>
        <rFont val="標楷體"/>
        <family val="4"/>
        <charset val="136"/>
      </rPr>
      <t>114</t>
    </r>
    <r>
      <rPr>
        <b/>
        <sz val="16"/>
        <color indexed="8"/>
        <rFont val="標楷體"/>
        <family val="4"/>
        <charset val="136"/>
      </rPr>
      <t>年度預算表(範例)</t>
    </r>
    <phoneticPr fontId="11" type="noConversion"/>
  </si>
  <si>
    <r>
      <t>中華民國</t>
    </r>
    <r>
      <rPr>
        <b/>
        <sz val="16"/>
        <color rgb="FFFF0000"/>
        <rFont val="標楷體"/>
        <family val="4"/>
        <charset val="136"/>
      </rPr>
      <t>113</t>
    </r>
    <r>
      <rPr>
        <b/>
        <sz val="16"/>
        <color indexed="8"/>
        <rFont val="標楷體"/>
        <family val="4"/>
        <charset val="136"/>
      </rPr>
      <t xml:space="preserve"> 年及</t>
    </r>
    <r>
      <rPr>
        <b/>
        <sz val="16"/>
        <color rgb="FFFF0000"/>
        <rFont val="標楷體"/>
        <family val="4"/>
        <charset val="136"/>
      </rPr>
      <t>114</t>
    </r>
    <r>
      <rPr>
        <b/>
        <sz val="16"/>
        <color indexed="8"/>
        <rFont val="標楷體"/>
        <family val="4"/>
        <charset val="136"/>
      </rPr>
      <t>年度</t>
    </r>
    <phoneticPr fontId="11" type="noConversion"/>
  </si>
  <si>
    <r>
      <t>○○縣(市)_________托嬰中心</t>
    </r>
    <r>
      <rPr>
        <b/>
        <sz val="16"/>
        <color rgb="FFFF0000"/>
        <rFont val="標楷體"/>
        <family val="4"/>
        <charset val="136"/>
      </rPr>
      <t>113</t>
    </r>
    <r>
      <rPr>
        <b/>
        <sz val="16"/>
        <color indexed="8"/>
        <rFont val="標楷體"/>
        <family val="4"/>
        <charset val="136"/>
      </rPr>
      <t>年度收支餘絀結算表(範例)</t>
    </r>
    <phoneticPr fontId="2" type="noConversion"/>
  </si>
  <si>
    <r>
      <t>中華民國</t>
    </r>
    <r>
      <rPr>
        <b/>
        <sz val="16"/>
        <color rgb="FFFF0000"/>
        <rFont val="標楷體"/>
        <family val="4"/>
        <charset val="136"/>
      </rPr>
      <t>112</t>
    </r>
    <r>
      <rPr>
        <b/>
        <sz val="16"/>
        <color indexed="8"/>
        <rFont val="標楷體"/>
        <family val="4"/>
        <charset val="136"/>
      </rPr>
      <t>年度及</t>
    </r>
    <r>
      <rPr>
        <b/>
        <sz val="16"/>
        <color rgb="FFFF0000"/>
        <rFont val="標楷體"/>
        <family val="4"/>
        <charset val="136"/>
      </rPr>
      <t>113</t>
    </r>
    <r>
      <rPr>
        <b/>
        <sz val="16"/>
        <color indexed="8"/>
        <rFont val="標楷體"/>
        <family val="4"/>
        <charset val="136"/>
      </rPr>
      <t>年度</t>
    </r>
    <phoneticPr fontId="2" type="noConversion"/>
  </si>
  <si>
    <r>
      <rPr>
        <b/>
        <sz val="12"/>
        <color rgb="FFFF0000"/>
        <rFont val="標楷體"/>
        <family val="4"/>
        <charset val="136"/>
      </rPr>
      <t xml:space="preserve">113年度
</t>
    </r>
    <r>
      <rPr>
        <b/>
        <sz val="12"/>
        <color indexed="8"/>
        <rFont val="標楷體"/>
        <family val="4"/>
        <charset val="136"/>
      </rPr>
      <t>預算數(B)</t>
    </r>
    <phoneticPr fontId="2" type="noConversion"/>
  </si>
  <si>
    <t xml:space="preserve">  113年度
決算數(C)</t>
    <phoneticPr fontId="2" type="noConversion"/>
  </si>
  <si>
    <t>112年度
決算數(D)</t>
    <phoneticPr fontId="2" type="noConversion"/>
  </si>
  <si>
    <r>
      <t xml:space="preserve">113年度決算與
</t>
    </r>
    <r>
      <rPr>
        <b/>
        <sz val="12"/>
        <color rgb="FFFF0000"/>
        <rFont val="標楷體"/>
        <family val="4"/>
        <charset val="136"/>
      </rPr>
      <t>113年度預算比較</t>
    </r>
    <phoneticPr fontId="2" type="noConversion"/>
  </si>
  <si>
    <t>113年度決算與
112年度決算比較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</si>
</sst>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43" formatCode="_-* #,##0.00_-;\-* #,##0.00_-;_-* &quot;-&quot;??_-;_-@_-"/>
    <numFmt numFmtId="176" formatCode="_-* #,##0_-;\-* #,##0_-;_-* &quot;-&quot;??_-;_-@_-"/>
    <numFmt numFmtId="177" formatCode="#,##0_ ;[Red]\-#,##0\ "/>
    <numFmt numFmtId="178" formatCode="m&quot;月&quot;d&quot;日&quot;"/>
    <numFmt numFmtId="179" formatCode="#,##0_);\(#,##0\)"/>
    <numFmt numFmtId="180" formatCode="#,##0_);[Red]\(#,##0\)"/>
  </numFmts>
  <fonts count="34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8"/>
      <name val="Times New Roman"/>
      <family val="1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4"/>
      <name val="標楷體"/>
      <family val="4"/>
      <charset val="136"/>
    </font>
    <font>
      <sz val="14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4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176" fontId="1" fillId="0" borderId="1" xfId="1" applyNumberFormat="1" applyFill="1" applyBorder="1">
      <alignment vertical="center"/>
    </xf>
    <xf numFmtId="0" fontId="0" fillId="0" borderId="0" xfId="0" applyAlignment="1">
      <alignment vertical="center"/>
    </xf>
    <xf numFmtId="176" fontId="1" fillId="0" borderId="0" xfId="1" applyNumberFormat="1" applyFill="1">
      <alignment vertical="center"/>
    </xf>
    <xf numFmtId="176" fontId="0" fillId="0" borderId="3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1" fillId="0" borderId="7" xfId="1" applyNumberFormat="1" applyFill="1" applyBorder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176" fontId="1" fillId="0" borderId="9" xfId="1" applyNumberFormat="1" applyFill="1" applyBorder="1">
      <alignment vertical="center"/>
    </xf>
    <xf numFmtId="3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left" vertical="center"/>
    </xf>
    <xf numFmtId="176" fontId="1" fillId="0" borderId="12" xfId="1" applyNumberFormat="1" applyFill="1" applyBorder="1">
      <alignment vertical="center"/>
    </xf>
    <xf numFmtId="3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176" fontId="1" fillId="0" borderId="16" xfId="1" applyNumberFormat="1" applyFill="1" applyBorder="1">
      <alignment vertical="center"/>
    </xf>
    <xf numFmtId="176" fontId="1" fillId="0" borderId="14" xfId="1" applyNumberFormat="1" applyFill="1" applyBorder="1">
      <alignment vertical="center"/>
    </xf>
    <xf numFmtId="0" fontId="0" fillId="0" borderId="11" xfId="0" applyBorder="1" applyAlignment="1">
      <alignment vertical="center"/>
    </xf>
    <xf numFmtId="176" fontId="1" fillId="0" borderId="17" xfId="1" applyNumberFormat="1" applyFill="1" applyBorder="1">
      <alignment vertical="center"/>
    </xf>
    <xf numFmtId="0" fontId="0" fillId="0" borderId="10" xfId="0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0" xfId="1" applyNumberFormat="1" applyFill="1" applyBorder="1">
      <alignment vertical="center"/>
    </xf>
    <xf numFmtId="176" fontId="1" fillId="0" borderId="18" xfId="1" applyNumberFormat="1" applyFill="1" applyBorder="1">
      <alignment vertical="center"/>
    </xf>
    <xf numFmtId="3" fontId="0" fillId="0" borderId="19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22" xfId="0" applyBorder="1" applyAlignment="1">
      <alignment vertical="center"/>
    </xf>
    <xf numFmtId="176" fontId="1" fillId="0" borderId="23" xfId="1" applyNumberFormat="1" applyFill="1" applyBorder="1">
      <alignment vertical="center"/>
    </xf>
    <xf numFmtId="0" fontId="0" fillId="0" borderId="24" xfId="0" applyBorder="1" applyAlignment="1">
      <alignment vertical="center"/>
    </xf>
    <xf numFmtId="176" fontId="1" fillId="0" borderId="25" xfId="1" applyNumberFormat="1" applyFill="1" applyBorder="1">
      <alignment vertical="center"/>
    </xf>
    <xf numFmtId="176" fontId="1" fillId="0" borderId="26" xfId="1" applyNumberFormat="1" applyFill="1" applyBorder="1">
      <alignment vertical="center"/>
    </xf>
    <xf numFmtId="0" fontId="4" fillId="0" borderId="11" xfId="0" applyFont="1" applyBorder="1" applyAlignment="1">
      <alignment vertical="center"/>
    </xf>
    <xf numFmtId="176" fontId="0" fillId="0" borderId="11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176" fontId="0" fillId="0" borderId="11" xfId="1" applyNumberFormat="1" applyFont="1" applyFill="1" applyBorder="1" applyAlignment="1">
      <alignment horizontal="left" vertical="center"/>
    </xf>
    <xf numFmtId="3" fontId="0" fillId="0" borderId="2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176" fontId="5" fillId="0" borderId="11" xfId="1" applyNumberFormat="1" applyFont="1" applyFill="1" applyBorder="1">
      <alignment vertical="center"/>
    </xf>
    <xf numFmtId="3" fontId="0" fillId="0" borderId="28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176" fontId="0" fillId="0" borderId="0" xfId="1" applyNumberFormat="1" applyFont="1" applyFill="1">
      <alignment vertical="center"/>
    </xf>
    <xf numFmtId="6" fontId="8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6" fontId="14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22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6" fontId="8" fillId="6" borderId="2" xfId="0" applyNumberFormat="1" applyFont="1" applyFill="1" applyBorder="1" applyAlignment="1">
      <alignment vertical="center"/>
    </xf>
    <xf numFmtId="0" fontId="12" fillId="6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12" fillId="5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177" fontId="18" fillId="3" borderId="2" xfId="0" applyNumberFormat="1" applyFont="1" applyFill="1" applyBorder="1" applyAlignment="1">
      <alignment horizontal="center" vertical="center"/>
    </xf>
    <xf numFmtId="0" fontId="27" fillId="0" borderId="0" xfId="0" applyFont="1"/>
    <xf numFmtId="6" fontId="14" fillId="5" borderId="2" xfId="0" applyNumberFormat="1" applyFont="1" applyFill="1" applyBorder="1" applyAlignment="1">
      <alignment vertical="center"/>
    </xf>
    <xf numFmtId="0" fontId="28" fillId="0" borderId="0" xfId="0" applyFont="1"/>
    <xf numFmtId="10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0" fontId="29" fillId="0" borderId="0" xfId="0" applyFont="1"/>
    <xf numFmtId="178" fontId="15" fillId="0" borderId="2" xfId="0" applyNumberFormat="1" applyFont="1" applyBorder="1" applyAlignment="1">
      <alignment vertical="center"/>
    </xf>
    <xf numFmtId="6" fontId="15" fillId="0" borderId="2" xfId="0" applyNumberFormat="1" applyFont="1" applyBorder="1" applyAlignment="1">
      <alignment vertical="center"/>
    </xf>
    <xf numFmtId="6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180" fontId="18" fillId="7" borderId="2" xfId="0" applyNumberFormat="1" applyFont="1" applyFill="1" applyBorder="1" applyAlignment="1">
      <alignment horizontal="center" vertical="center"/>
    </xf>
    <xf numFmtId="177" fontId="18" fillId="8" borderId="2" xfId="0" applyNumberFormat="1" applyFont="1" applyFill="1" applyBorder="1" applyAlignment="1">
      <alignment horizontal="center" vertical="center"/>
    </xf>
    <xf numFmtId="180" fontId="30" fillId="8" borderId="2" xfId="0" applyNumberFormat="1" applyFont="1" applyFill="1" applyBorder="1" applyAlignment="1">
      <alignment horizontal="center" vertical="center"/>
    </xf>
    <xf numFmtId="10" fontId="30" fillId="8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77" fontId="30" fillId="8" borderId="2" xfId="0" applyNumberFormat="1" applyFont="1" applyFill="1" applyBorder="1" applyAlignment="1">
      <alignment horizontal="center" vertical="center"/>
    </xf>
    <xf numFmtId="10" fontId="7" fillId="0" borderId="2" xfId="2" applyNumberFormat="1" applyFont="1" applyBorder="1" applyAlignment="1">
      <alignment vertical="center"/>
    </xf>
    <xf numFmtId="10" fontId="7" fillId="0" borderId="2" xfId="2" applyNumberFormat="1" applyFont="1" applyBorder="1" applyAlignment="1">
      <alignment horizontal="center" vertical="center"/>
    </xf>
    <xf numFmtId="179" fontId="7" fillId="0" borderId="2" xfId="1" applyNumberFormat="1" applyFont="1" applyBorder="1" applyAlignment="1">
      <alignment horizontal="center" vertical="center"/>
    </xf>
    <xf numFmtId="177" fontId="7" fillId="9" borderId="2" xfId="0" applyNumberFormat="1" applyFont="1" applyFill="1" applyBorder="1" applyAlignment="1">
      <alignment horizontal="center" vertical="center"/>
    </xf>
    <xf numFmtId="177" fontId="7" fillId="9" borderId="2" xfId="1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/>
    </xf>
    <xf numFmtId="177" fontId="7" fillId="7" borderId="2" xfId="1" applyNumberFormat="1" applyFont="1" applyFill="1" applyBorder="1" applyAlignment="1">
      <alignment horizontal="center" vertical="center"/>
    </xf>
    <xf numFmtId="177" fontId="7" fillId="7" borderId="2" xfId="0" applyNumberFormat="1" applyFont="1" applyFill="1" applyBorder="1" applyAlignment="1">
      <alignment horizontal="center" vertical="center"/>
    </xf>
    <xf numFmtId="10" fontId="7" fillId="7" borderId="2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vertical="center"/>
    </xf>
    <xf numFmtId="0" fontId="18" fillId="6" borderId="2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vertical="center" wrapText="1"/>
    </xf>
    <xf numFmtId="10" fontId="7" fillId="7" borderId="2" xfId="2" applyNumberFormat="1" applyFont="1" applyFill="1" applyBorder="1" applyAlignment="1">
      <alignment vertical="center"/>
    </xf>
    <xf numFmtId="179" fontId="7" fillId="7" borderId="2" xfId="1" applyNumberFormat="1" applyFont="1" applyFill="1" applyBorder="1" applyAlignment="1">
      <alignment horizontal="center" vertical="center"/>
    </xf>
    <xf numFmtId="10" fontId="7" fillId="7" borderId="2" xfId="2" applyNumberFormat="1" applyFont="1" applyFill="1" applyBorder="1" applyAlignment="1">
      <alignment horizontal="center" vertical="center"/>
    </xf>
    <xf numFmtId="177" fontId="18" fillId="5" borderId="2" xfId="0" applyNumberFormat="1" applyFont="1" applyFill="1" applyBorder="1" applyAlignment="1">
      <alignment horizontal="center" vertical="center"/>
    </xf>
    <xf numFmtId="10" fontId="7" fillId="5" borderId="2" xfId="2" applyNumberFormat="1" applyFont="1" applyFill="1" applyBorder="1" applyAlignment="1">
      <alignment vertical="center"/>
    </xf>
    <xf numFmtId="179" fontId="7" fillId="5" borderId="2" xfId="1" applyNumberFormat="1" applyFont="1" applyFill="1" applyBorder="1" applyAlignment="1">
      <alignment horizontal="center" vertical="center"/>
    </xf>
    <xf numFmtId="10" fontId="7" fillId="5" borderId="2" xfId="2" applyNumberFormat="1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vertical="center"/>
    </xf>
    <xf numFmtId="0" fontId="8" fillId="10" borderId="2" xfId="0" applyFont="1" applyFill="1" applyBorder="1" applyAlignment="1">
      <alignment vertical="center"/>
    </xf>
    <xf numFmtId="177" fontId="25" fillId="10" borderId="2" xfId="1" applyNumberFormat="1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vertical="center"/>
    </xf>
    <xf numFmtId="177" fontId="25" fillId="11" borderId="2" xfId="1" applyNumberFormat="1" applyFont="1" applyFill="1" applyBorder="1" applyAlignment="1">
      <alignment horizontal="center" vertical="center"/>
    </xf>
    <xf numFmtId="10" fontId="25" fillId="11" borderId="2" xfId="2" applyNumberFormat="1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vertical="center"/>
    </xf>
    <xf numFmtId="10" fontId="25" fillId="10" borderId="2" xfId="2" applyNumberFormat="1" applyFont="1" applyFill="1" applyBorder="1" applyAlignment="1">
      <alignment horizontal="center" vertical="center"/>
    </xf>
    <xf numFmtId="180" fontId="30" fillId="9" borderId="2" xfId="0" applyNumberFormat="1" applyFont="1" applyFill="1" applyBorder="1" applyAlignment="1">
      <alignment horizontal="center" vertical="center"/>
    </xf>
    <xf numFmtId="180" fontId="31" fillId="9" borderId="2" xfId="0" applyNumberFormat="1" applyFont="1" applyFill="1" applyBorder="1" applyAlignment="1">
      <alignment horizontal="center" vertical="center"/>
    </xf>
    <xf numFmtId="180" fontId="31" fillId="0" borderId="2" xfId="0" applyNumberFormat="1" applyFont="1" applyBorder="1" applyAlignment="1">
      <alignment horizontal="center" vertical="center"/>
    </xf>
    <xf numFmtId="10" fontId="31" fillId="0" borderId="2" xfId="0" applyNumberFormat="1" applyFont="1" applyBorder="1" applyAlignment="1">
      <alignment horizontal="center" vertical="center"/>
    </xf>
    <xf numFmtId="180" fontId="21" fillId="9" borderId="2" xfId="0" applyNumberFormat="1" applyFont="1" applyFill="1" applyBorder="1" applyAlignment="1">
      <alignment horizontal="center" vertical="center"/>
    </xf>
    <xf numFmtId="180" fontId="21" fillId="0" borderId="2" xfId="0" applyNumberFormat="1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10" fontId="21" fillId="0" borderId="2" xfId="0" applyNumberFormat="1" applyFont="1" applyBorder="1" applyAlignment="1">
      <alignment horizontal="center" vertical="center"/>
    </xf>
    <xf numFmtId="177" fontId="18" fillId="7" borderId="2" xfId="0" applyNumberFormat="1" applyFont="1" applyFill="1" applyBorder="1" applyAlignment="1">
      <alignment horizontal="center" vertical="center"/>
    </xf>
    <xf numFmtId="10" fontId="18" fillId="7" borderId="2" xfId="0" applyNumberFormat="1" applyFont="1" applyFill="1" applyBorder="1" applyAlignment="1">
      <alignment horizontal="center" vertical="center"/>
    </xf>
    <xf numFmtId="180" fontId="30" fillId="7" borderId="2" xfId="0" applyNumberFormat="1" applyFont="1" applyFill="1" applyBorder="1" applyAlignment="1">
      <alignment horizontal="center" vertical="center"/>
    </xf>
    <xf numFmtId="10" fontId="30" fillId="7" borderId="2" xfId="0" applyNumberFormat="1" applyFont="1" applyFill="1" applyBorder="1" applyAlignment="1">
      <alignment horizontal="center" vertical="center"/>
    </xf>
    <xf numFmtId="177" fontId="31" fillId="9" borderId="2" xfId="0" applyNumberFormat="1" applyFont="1" applyFill="1" applyBorder="1" applyAlignment="1">
      <alignment horizontal="center" vertical="center"/>
    </xf>
    <xf numFmtId="177" fontId="31" fillId="0" borderId="2" xfId="0" applyNumberFormat="1" applyFont="1" applyBorder="1" applyAlignment="1">
      <alignment horizontal="center" vertical="center"/>
    </xf>
    <xf numFmtId="177" fontId="21" fillId="9" borderId="2" xfId="0" applyNumberFormat="1" applyFont="1" applyFill="1" applyBorder="1" applyAlignment="1">
      <alignment horizontal="center" vertical="center"/>
    </xf>
    <xf numFmtId="180" fontId="30" fillId="8" borderId="35" xfId="0" applyNumberFormat="1" applyFont="1" applyFill="1" applyBorder="1" applyAlignment="1">
      <alignment horizontal="center" vertical="center"/>
    </xf>
    <xf numFmtId="0" fontId="30" fillId="8" borderId="36" xfId="0" applyFont="1" applyFill="1" applyBorder="1" applyAlignment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177" fontId="30" fillId="7" borderId="35" xfId="0" applyNumberFormat="1" applyFont="1" applyFill="1" applyBorder="1" applyAlignment="1">
      <alignment horizontal="center" vertical="center"/>
    </xf>
    <xf numFmtId="177" fontId="30" fillId="7" borderId="36" xfId="0" applyNumberFormat="1" applyFont="1" applyFill="1" applyBorder="1" applyAlignment="1">
      <alignment horizontal="center" vertical="center"/>
    </xf>
    <xf numFmtId="177" fontId="30" fillId="7" borderId="37" xfId="0" applyNumberFormat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20" fillId="9" borderId="2" xfId="0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left" vertical="center"/>
    </xf>
    <xf numFmtId="177" fontId="18" fillId="8" borderId="35" xfId="0" applyNumberFormat="1" applyFont="1" applyFill="1" applyBorder="1" applyAlignment="1">
      <alignment horizontal="center" vertical="center"/>
    </xf>
    <xf numFmtId="177" fontId="18" fillId="8" borderId="36" xfId="0" applyNumberFormat="1" applyFont="1" applyFill="1" applyBorder="1" applyAlignment="1">
      <alignment horizontal="center" vertical="center"/>
    </xf>
    <xf numFmtId="177" fontId="18" fillId="8" borderId="37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6" fontId="18" fillId="3" borderId="2" xfId="0" applyNumberFormat="1" applyFont="1" applyFill="1" applyBorder="1" applyAlignment="1">
      <alignment horizontal="center" vertical="center"/>
    </xf>
    <xf numFmtId="6" fontId="18" fillId="3" borderId="2" xfId="0" applyNumberFormat="1" applyFont="1" applyFill="1" applyBorder="1" applyAlignment="1">
      <alignment horizontal="center" vertical="center" wrapText="1"/>
    </xf>
    <xf numFmtId="177" fontId="18" fillId="3" borderId="2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10" fontId="18" fillId="8" borderId="35" xfId="0" applyNumberFormat="1" applyFont="1" applyFill="1" applyBorder="1" applyAlignment="1">
      <alignment horizontal="center" vertical="center"/>
    </xf>
    <xf numFmtId="10" fontId="18" fillId="8" borderId="36" xfId="0" applyNumberFormat="1" applyFont="1" applyFill="1" applyBorder="1" applyAlignment="1">
      <alignment horizontal="center" vertical="center"/>
    </xf>
    <xf numFmtId="10" fontId="18" fillId="8" borderId="37" xfId="0" applyNumberFormat="1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18" fillId="6" borderId="35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vertical="center"/>
    </xf>
    <xf numFmtId="0" fontId="25" fillId="9" borderId="2" xfId="0" applyFont="1" applyFill="1" applyBorder="1" applyAlignment="1">
      <alignment horizontal="left" vertical="center"/>
    </xf>
    <xf numFmtId="0" fontId="18" fillId="9" borderId="35" xfId="0" applyFont="1" applyFill="1" applyBorder="1" applyAlignment="1">
      <alignment horizontal="left" vertical="center"/>
    </xf>
    <xf numFmtId="0" fontId="18" fillId="9" borderId="37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Medium9"/>
  <colors>
    <mruColors>
      <color rgb="FF99FFCC"/>
      <color rgb="FFCCFFFF"/>
      <color rgb="FF66FFFF"/>
      <color rgb="FFB4D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K130"/>
  <sheetViews>
    <sheetView zoomScale="90" zoomScaleNormal="90" workbookViewId="0">
      <pane ySplit="6" topLeftCell="A7" activePane="bottomLeft" state="frozen"/>
      <selection pane="bottomLeft" activeCell="F78" sqref="F78"/>
    </sheetView>
  </sheetViews>
  <sheetFormatPr defaultRowHeight="16.5" x14ac:dyDescent="0.25"/>
  <cols>
    <col min="1" max="1" width="51.625" bestFit="1" customWidth="1"/>
    <col min="2" max="3" width="10.875" bestFit="1" customWidth="1"/>
    <col min="4" max="5" width="8.625" customWidth="1"/>
    <col min="6" max="6" width="15.5" bestFit="1" customWidth="1"/>
    <col min="7" max="7" width="23" customWidth="1"/>
    <col min="8" max="8" width="17" bestFit="1" customWidth="1"/>
    <col min="9" max="9" width="19.875" bestFit="1" customWidth="1"/>
    <col min="10" max="10" width="12.125" bestFit="1" customWidth="1"/>
    <col min="11" max="11" width="39.5" bestFit="1" customWidth="1"/>
  </cols>
  <sheetData>
    <row r="1" spans="1:11" ht="21" x14ac:dyDescent="0.25">
      <c r="A1" s="149" t="s">
        <v>255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21" x14ac:dyDescent="0.25">
      <c r="A2" s="149" t="s">
        <v>256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x14ac:dyDescent="0.25">
      <c r="A3" s="154" t="s">
        <v>193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s="79" customFormat="1" ht="24.95" customHeight="1" x14ac:dyDescent="0.3">
      <c r="A4" s="150" t="s">
        <v>250</v>
      </c>
      <c r="B4" s="151" t="s">
        <v>229</v>
      </c>
      <c r="C4" s="151"/>
      <c r="D4" s="151"/>
      <c r="E4" s="151"/>
      <c r="F4" s="151"/>
      <c r="G4" s="152" t="s">
        <v>246</v>
      </c>
      <c r="H4" s="150" t="s">
        <v>230</v>
      </c>
      <c r="I4" s="150"/>
      <c r="J4" s="150"/>
      <c r="K4" s="155" t="s">
        <v>96</v>
      </c>
    </row>
    <row r="5" spans="1:11" s="79" customFormat="1" ht="19.5" x14ac:dyDescent="0.3">
      <c r="A5" s="150"/>
      <c r="B5" s="151" t="s">
        <v>242</v>
      </c>
      <c r="C5" s="153" t="s">
        <v>243</v>
      </c>
      <c r="D5" s="151" t="s">
        <v>244</v>
      </c>
      <c r="E5" s="151"/>
      <c r="F5" s="152" t="s">
        <v>245</v>
      </c>
      <c r="G5" s="152"/>
      <c r="H5" s="152" t="s">
        <v>247</v>
      </c>
      <c r="I5" s="152" t="s">
        <v>248</v>
      </c>
      <c r="J5" s="152" t="s">
        <v>137</v>
      </c>
      <c r="K5" s="156"/>
    </row>
    <row r="6" spans="1:11" s="79" customFormat="1" ht="19.5" x14ac:dyDescent="0.3">
      <c r="A6" s="150"/>
      <c r="B6" s="151"/>
      <c r="C6" s="153"/>
      <c r="D6" s="72" t="s">
        <v>94</v>
      </c>
      <c r="E6" s="72" t="s">
        <v>95</v>
      </c>
      <c r="F6" s="151"/>
      <c r="G6" s="152"/>
      <c r="H6" s="152"/>
      <c r="I6" s="152"/>
      <c r="J6" s="152"/>
      <c r="K6" s="157"/>
    </row>
    <row r="7" spans="1:11" s="73" customFormat="1" ht="19.5" x14ac:dyDescent="0.25">
      <c r="A7" s="161" t="s">
        <v>219</v>
      </c>
      <c r="B7" s="162"/>
      <c r="C7" s="162"/>
      <c r="D7" s="162"/>
      <c r="E7" s="162"/>
      <c r="F7" s="162"/>
      <c r="G7" s="162"/>
      <c r="H7" s="162"/>
      <c r="I7" s="162"/>
      <c r="J7" s="162"/>
      <c r="K7" s="163"/>
    </row>
    <row r="8" spans="1:11" s="75" customFormat="1" ht="19.5" x14ac:dyDescent="0.3">
      <c r="A8" s="55" t="s">
        <v>156</v>
      </c>
      <c r="B8" s="133"/>
      <c r="C8" s="133"/>
      <c r="D8" s="133"/>
      <c r="E8" s="133"/>
      <c r="F8" s="124">
        <f>PRODUCT(B8,C8,D8,E8)</f>
        <v>0</v>
      </c>
      <c r="G8" s="123"/>
      <c r="H8" s="125">
        <f>G8-F8</f>
        <v>0</v>
      </c>
      <c r="I8" s="126" t="e">
        <f>H8/F8</f>
        <v>#DIV/0!</v>
      </c>
      <c r="J8" s="80"/>
      <c r="K8" s="53"/>
    </row>
    <row r="9" spans="1:11" s="75" customFormat="1" ht="19.5" x14ac:dyDescent="0.3">
      <c r="A9" s="55" t="s">
        <v>210</v>
      </c>
      <c r="B9" s="133"/>
      <c r="C9" s="133"/>
      <c r="D9" s="133"/>
      <c r="E9" s="133"/>
      <c r="F9" s="124">
        <f t="shared" ref="F9:F13" si="0">PRODUCT(B9,C9,D9,E9)</f>
        <v>0</v>
      </c>
      <c r="G9" s="123"/>
      <c r="H9" s="125">
        <f t="shared" ref="H9:H14" si="1">G9-F9</f>
        <v>0</v>
      </c>
      <c r="I9" s="126" t="e">
        <f t="shared" ref="I9:I14" si="2">H9/F9</f>
        <v>#DIV/0!</v>
      </c>
      <c r="J9" s="80"/>
      <c r="K9" s="53"/>
    </row>
    <row r="10" spans="1:11" s="75" customFormat="1" ht="19.5" x14ac:dyDescent="0.3">
      <c r="A10" s="55" t="s">
        <v>157</v>
      </c>
      <c r="B10" s="133"/>
      <c r="C10" s="133"/>
      <c r="D10" s="133"/>
      <c r="E10" s="133"/>
      <c r="F10" s="124">
        <f t="shared" si="0"/>
        <v>0</v>
      </c>
      <c r="G10" s="123"/>
      <c r="H10" s="125">
        <f t="shared" si="1"/>
        <v>0</v>
      </c>
      <c r="I10" s="126" t="e">
        <f t="shared" si="2"/>
        <v>#DIV/0!</v>
      </c>
      <c r="J10" s="81"/>
      <c r="K10" s="53"/>
    </row>
    <row r="11" spans="1:11" s="75" customFormat="1" ht="19.5" x14ac:dyDescent="0.3">
      <c r="A11" s="55" t="s">
        <v>159</v>
      </c>
      <c r="B11" s="133"/>
      <c r="C11" s="133"/>
      <c r="D11" s="133"/>
      <c r="E11" s="133"/>
      <c r="F11" s="124">
        <f t="shared" si="0"/>
        <v>0</v>
      </c>
      <c r="G11" s="123"/>
      <c r="H11" s="125">
        <f t="shared" si="1"/>
        <v>0</v>
      </c>
      <c r="I11" s="126" t="e">
        <f t="shared" si="2"/>
        <v>#DIV/0!</v>
      </c>
      <c r="J11" s="81"/>
      <c r="K11" s="53"/>
    </row>
    <row r="12" spans="1:11" s="75" customFormat="1" ht="19.5" x14ac:dyDescent="0.3">
      <c r="A12" s="55" t="s">
        <v>158</v>
      </c>
      <c r="B12" s="133"/>
      <c r="C12" s="133"/>
      <c r="D12" s="133"/>
      <c r="E12" s="133"/>
      <c r="F12" s="124">
        <f t="shared" si="0"/>
        <v>0</v>
      </c>
      <c r="G12" s="123"/>
      <c r="H12" s="125">
        <f t="shared" si="1"/>
        <v>0</v>
      </c>
      <c r="I12" s="126" t="e">
        <f t="shared" si="2"/>
        <v>#DIV/0!</v>
      </c>
      <c r="J12" s="81"/>
      <c r="K12" s="53"/>
    </row>
    <row r="13" spans="1:11" s="75" customFormat="1" ht="19.5" x14ac:dyDescent="0.3">
      <c r="A13" s="55" t="s">
        <v>183</v>
      </c>
      <c r="B13" s="133"/>
      <c r="C13" s="133"/>
      <c r="D13" s="133"/>
      <c r="E13" s="133"/>
      <c r="F13" s="124">
        <f t="shared" si="0"/>
        <v>0</v>
      </c>
      <c r="G13" s="123"/>
      <c r="H13" s="125">
        <f t="shared" si="1"/>
        <v>0</v>
      </c>
      <c r="I13" s="126" t="e">
        <f t="shared" si="2"/>
        <v>#DIV/0!</v>
      </c>
      <c r="J13" s="81"/>
      <c r="K13" s="53"/>
    </row>
    <row r="14" spans="1:11" s="75" customFormat="1" ht="19.5" x14ac:dyDescent="0.3">
      <c r="A14" s="166" t="s">
        <v>212</v>
      </c>
      <c r="B14" s="167"/>
      <c r="C14" s="167"/>
      <c r="D14" s="167"/>
      <c r="E14" s="168"/>
      <c r="F14" s="86">
        <f>SUM(F8:F13)</f>
        <v>0</v>
      </c>
      <c r="G14" s="86">
        <f>SUM(G8:G13)</f>
        <v>0</v>
      </c>
      <c r="H14" s="127">
        <f t="shared" si="1"/>
        <v>0</v>
      </c>
      <c r="I14" s="128" t="e">
        <f t="shared" si="2"/>
        <v>#DIV/0!</v>
      </c>
      <c r="J14" s="81"/>
      <c r="K14" s="53"/>
    </row>
    <row r="15" spans="1:11" ht="19.5" x14ac:dyDescent="0.25">
      <c r="A15" s="161" t="s">
        <v>220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3"/>
    </row>
    <row r="16" spans="1:11" s="60" customFormat="1" ht="19.5" x14ac:dyDescent="0.3">
      <c r="A16" s="55" t="s">
        <v>147</v>
      </c>
      <c r="B16" s="131"/>
      <c r="C16" s="131"/>
      <c r="D16" s="131"/>
      <c r="E16" s="131"/>
      <c r="F16" s="121">
        <f>PRODUCT(B16,C16,D16,E16)</f>
        <v>0</v>
      </c>
      <c r="G16" s="120"/>
      <c r="H16" s="121">
        <f>G16-F16</f>
        <v>0</v>
      </c>
      <c r="I16" s="122" t="e">
        <f>H16/F16</f>
        <v>#DIV/0!</v>
      </c>
      <c r="J16" s="82"/>
      <c r="K16" s="48" t="s">
        <v>249</v>
      </c>
    </row>
    <row r="17" spans="1:11" s="60" customFormat="1" ht="19.5" x14ac:dyDescent="0.3">
      <c r="A17" s="55" t="s">
        <v>146</v>
      </c>
      <c r="B17" s="131"/>
      <c r="C17" s="131"/>
      <c r="D17" s="131"/>
      <c r="E17" s="131"/>
      <c r="F17" s="121">
        <f t="shared" ref="F17:F22" si="3">PRODUCT(B17,C17,D17,E17)</f>
        <v>0</v>
      </c>
      <c r="G17" s="120"/>
      <c r="H17" s="121">
        <f t="shared" ref="H17:H23" si="4">G17-F17</f>
        <v>0</v>
      </c>
      <c r="I17" s="122" t="e">
        <f t="shared" ref="I17:I22" si="5">H17/F17</f>
        <v>#DIV/0!</v>
      </c>
      <c r="J17" s="82"/>
      <c r="K17" s="48" t="s">
        <v>249</v>
      </c>
    </row>
    <row r="18" spans="1:11" s="60" customFormat="1" ht="19.5" x14ac:dyDescent="0.3">
      <c r="A18" s="55" t="s">
        <v>154</v>
      </c>
      <c r="B18" s="131"/>
      <c r="C18" s="131"/>
      <c r="D18" s="131"/>
      <c r="E18" s="131"/>
      <c r="F18" s="121">
        <f t="shared" si="3"/>
        <v>0</v>
      </c>
      <c r="G18" s="120"/>
      <c r="H18" s="121">
        <f t="shared" si="4"/>
        <v>0</v>
      </c>
      <c r="I18" s="122" t="e">
        <f t="shared" si="5"/>
        <v>#DIV/0!</v>
      </c>
      <c r="J18" s="82"/>
      <c r="K18" s="48" t="s">
        <v>249</v>
      </c>
    </row>
    <row r="19" spans="1:11" s="60" customFormat="1" ht="19.5" x14ac:dyDescent="0.3">
      <c r="A19" s="55" t="s">
        <v>160</v>
      </c>
      <c r="B19" s="131"/>
      <c r="C19" s="131"/>
      <c r="D19" s="131"/>
      <c r="E19" s="131"/>
      <c r="F19" s="121">
        <f t="shared" si="3"/>
        <v>0</v>
      </c>
      <c r="G19" s="120"/>
      <c r="H19" s="121">
        <f t="shared" si="4"/>
        <v>0</v>
      </c>
      <c r="I19" s="122" t="e">
        <f t="shared" si="5"/>
        <v>#DIV/0!</v>
      </c>
      <c r="J19" s="82"/>
      <c r="K19" s="48" t="s">
        <v>249</v>
      </c>
    </row>
    <row r="20" spans="1:11" s="60" customFormat="1" ht="19.5" x14ac:dyDescent="0.3">
      <c r="A20" s="55" t="s">
        <v>223</v>
      </c>
      <c r="B20" s="131"/>
      <c r="C20" s="131"/>
      <c r="D20" s="131"/>
      <c r="E20" s="131"/>
      <c r="F20" s="121">
        <f t="shared" si="3"/>
        <v>0</v>
      </c>
      <c r="G20" s="120"/>
      <c r="H20" s="121">
        <f t="shared" si="4"/>
        <v>0</v>
      </c>
      <c r="I20" s="122" t="e">
        <f t="shared" si="5"/>
        <v>#DIV/0!</v>
      </c>
      <c r="J20" s="82"/>
      <c r="K20" s="48" t="s">
        <v>249</v>
      </c>
    </row>
    <row r="21" spans="1:11" s="60" customFormat="1" ht="19.5" x14ac:dyDescent="0.3">
      <c r="A21" s="55" t="s">
        <v>97</v>
      </c>
      <c r="B21" s="131"/>
      <c r="C21" s="131"/>
      <c r="D21" s="131"/>
      <c r="E21" s="131"/>
      <c r="F21" s="121">
        <f t="shared" si="3"/>
        <v>0</v>
      </c>
      <c r="G21" s="120"/>
      <c r="H21" s="121">
        <f t="shared" si="4"/>
        <v>0</v>
      </c>
      <c r="I21" s="122" t="e">
        <f t="shared" si="5"/>
        <v>#DIV/0!</v>
      </c>
      <c r="J21" s="82"/>
      <c r="K21" s="48" t="s">
        <v>249</v>
      </c>
    </row>
    <row r="22" spans="1:11" s="60" customFormat="1" ht="19.5" x14ac:dyDescent="0.3">
      <c r="A22" s="55" t="s">
        <v>98</v>
      </c>
      <c r="B22" s="131"/>
      <c r="C22" s="131"/>
      <c r="D22" s="131"/>
      <c r="E22" s="131"/>
      <c r="F22" s="121">
        <f t="shared" si="3"/>
        <v>0</v>
      </c>
      <c r="G22" s="120"/>
      <c r="H22" s="121">
        <f t="shared" si="4"/>
        <v>0</v>
      </c>
      <c r="I22" s="122" t="e">
        <f t="shared" si="5"/>
        <v>#DIV/0!</v>
      </c>
      <c r="J22" s="82"/>
      <c r="K22" s="48" t="s">
        <v>249</v>
      </c>
    </row>
    <row r="23" spans="1:11" s="60" customFormat="1" ht="19.5" x14ac:dyDescent="0.3">
      <c r="A23" s="166" t="s">
        <v>212</v>
      </c>
      <c r="B23" s="167"/>
      <c r="C23" s="167"/>
      <c r="D23" s="167"/>
      <c r="E23" s="168"/>
      <c r="F23" s="86">
        <f>SUM(F16:F22)</f>
        <v>0</v>
      </c>
      <c r="G23" s="86">
        <f>SUM(G16:G22)</f>
        <v>0</v>
      </c>
      <c r="H23" s="129">
        <f t="shared" si="4"/>
        <v>0</v>
      </c>
      <c r="I23" s="130" t="e">
        <f>H23/F23</f>
        <v>#DIV/0!</v>
      </c>
      <c r="J23" s="82"/>
      <c r="K23" s="53"/>
    </row>
    <row r="24" spans="1:11" ht="19.5" x14ac:dyDescent="0.25">
      <c r="A24" s="161" t="s">
        <v>221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3"/>
    </row>
    <row r="25" spans="1:11" ht="19.5" x14ac:dyDescent="0.25">
      <c r="A25" s="55" t="s">
        <v>100</v>
      </c>
      <c r="B25" s="131"/>
      <c r="C25" s="131"/>
      <c r="D25" s="131"/>
      <c r="E25" s="131"/>
      <c r="F25" s="121">
        <f>PRODUCT(B25,C25,D25,E25)</f>
        <v>0</v>
      </c>
      <c r="G25" s="119"/>
      <c r="H25" s="121">
        <f>G25-F25</f>
        <v>0</v>
      </c>
      <c r="I25" s="122" t="e">
        <f>H25/F25</f>
        <v>#DIV/0!</v>
      </c>
      <c r="J25" s="82"/>
      <c r="K25" s="83"/>
    </row>
    <row r="26" spans="1:11" ht="19.5" x14ac:dyDescent="0.25">
      <c r="A26" s="55" t="s">
        <v>101</v>
      </c>
      <c r="B26" s="131"/>
      <c r="C26" s="131"/>
      <c r="D26" s="131"/>
      <c r="E26" s="131"/>
      <c r="F26" s="121">
        <f t="shared" ref="F26:F29" si="6">PRODUCT(B26,C26,D26,E26)</f>
        <v>0</v>
      </c>
      <c r="G26" s="119"/>
      <c r="H26" s="121">
        <f t="shared" ref="H26:H30" si="7">G26-F26</f>
        <v>0</v>
      </c>
      <c r="I26" s="122" t="e">
        <f t="shared" ref="I26:I29" si="8">H26/F26</f>
        <v>#DIV/0!</v>
      </c>
      <c r="J26" s="82"/>
      <c r="K26" s="83"/>
    </row>
    <row r="27" spans="1:11" ht="19.5" x14ac:dyDescent="0.25">
      <c r="A27" s="55" t="s">
        <v>118</v>
      </c>
      <c r="B27" s="131"/>
      <c r="C27" s="131"/>
      <c r="D27" s="131"/>
      <c r="E27" s="131"/>
      <c r="F27" s="121">
        <f>PRODUCT(B27,C27,D27,E27)</f>
        <v>0</v>
      </c>
      <c r="G27" s="119"/>
      <c r="H27" s="121">
        <f t="shared" si="7"/>
        <v>0</v>
      </c>
      <c r="I27" s="122" t="e">
        <f t="shared" si="8"/>
        <v>#DIV/0!</v>
      </c>
      <c r="J27" s="82"/>
      <c r="K27" s="83"/>
    </row>
    <row r="28" spans="1:11" ht="19.5" x14ac:dyDescent="0.25">
      <c r="A28" s="55" t="s">
        <v>161</v>
      </c>
      <c r="B28" s="131"/>
      <c r="C28" s="131"/>
      <c r="D28" s="131"/>
      <c r="E28" s="131"/>
      <c r="F28" s="121">
        <f t="shared" si="6"/>
        <v>0</v>
      </c>
      <c r="G28" s="119"/>
      <c r="H28" s="121">
        <f t="shared" si="7"/>
        <v>0</v>
      </c>
      <c r="I28" s="122" t="e">
        <f t="shared" si="8"/>
        <v>#DIV/0!</v>
      </c>
      <c r="J28" s="82"/>
      <c r="K28" s="83"/>
    </row>
    <row r="29" spans="1:11" ht="19.5" x14ac:dyDescent="0.25">
      <c r="A29" s="55" t="s">
        <v>98</v>
      </c>
      <c r="B29" s="131"/>
      <c r="C29" s="131"/>
      <c r="D29" s="131"/>
      <c r="E29" s="131"/>
      <c r="F29" s="121">
        <f t="shared" si="6"/>
        <v>0</v>
      </c>
      <c r="G29" s="119"/>
      <c r="H29" s="121">
        <f t="shared" si="7"/>
        <v>0</v>
      </c>
      <c r="I29" s="122" t="e">
        <f t="shared" si="8"/>
        <v>#DIV/0!</v>
      </c>
      <c r="J29" s="82"/>
      <c r="K29" s="53"/>
    </row>
    <row r="30" spans="1:11" ht="19.5" x14ac:dyDescent="0.25">
      <c r="A30" s="166" t="s">
        <v>212</v>
      </c>
      <c r="B30" s="167"/>
      <c r="C30" s="167"/>
      <c r="D30" s="167"/>
      <c r="E30" s="168"/>
      <c r="F30" s="86">
        <f>SUM(F25:F29)</f>
        <v>0</v>
      </c>
      <c r="G30" s="86">
        <f>SUM(G25:G29)</f>
        <v>0</v>
      </c>
      <c r="H30" s="129">
        <f t="shared" si="7"/>
        <v>0</v>
      </c>
      <c r="I30" s="130" t="e">
        <f>H30/F30</f>
        <v>#DIV/0!</v>
      </c>
      <c r="J30" s="82"/>
      <c r="K30" s="53"/>
    </row>
    <row r="31" spans="1:11" s="73" customFormat="1" ht="30" customHeight="1" x14ac:dyDescent="0.25">
      <c r="A31" s="64" t="s">
        <v>252</v>
      </c>
      <c r="B31" s="146">
        <f>F14+F23+F30</f>
        <v>0</v>
      </c>
      <c r="C31" s="147"/>
      <c r="D31" s="147"/>
      <c r="E31" s="147"/>
      <c r="F31" s="148"/>
      <c r="G31" s="87">
        <f>G14+G23+G30</f>
        <v>0</v>
      </c>
      <c r="H31" s="91">
        <f>G31-B31</f>
        <v>0</v>
      </c>
      <c r="I31" s="89" t="e">
        <f>H31/B31</f>
        <v>#DIV/0!</v>
      </c>
      <c r="J31" s="74"/>
      <c r="K31" s="74"/>
    </row>
    <row r="32" spans="1:11" s="79" customFormat="1" ht="24.95" customHeight="1" x14ac:dyDescent="0.3">
      <c r="A32" s="150" t="s">
        <v>251</v>
      </c>
      <c r="B32" s="151" t="s">
        <v>229</v>
      </c>
      <c r="C32" s="151"/>
      <c r="D32" s="151"/>
      <c r="E32" s="151"/>
      <c r="F32" s="151"/>
      <c r="G32" s="152" t="s">
        <v>246</v>
      </c>
      <c r="H32" s="150" t="s">
        <v>230</v>
      </c>
      <c r="I32" s="150"/>
      <c r="J32" s="150"/>
      <c r="K32" s="155" t="s">
        <v>96</v>
      </c>
    </row>
    <row r="33" spans="1:11" s="79" customFormat="1" ht="19.5" customHeight="1" x14ac:dyDescent="0.3">
      <c r="A33" s="150"/>
      <c r="B33" s="151" t="s">
        <v>242</v>
      </c>
      <c r="C33" s="153" t="s">
        <v>243</v>
      </c>
      <c r="D33" s="151" t="s">
        <v>244</v>
      </c>
      <c r="E33" s="151"/>
      <c r="F33" s="152" t="s">
        <v>245</v>
      </c>
      <c r="G33" s="152"/>
      <c r="H33" s="152" t="s">
        <v>247</v>
      </c>
      <c r="I33" s="152" t="s">
        <v>248</v>
      </c>
      <c r="J33" s="152" t="s">
        <v>137</v>
      </c>
      <c r="K33" s="156"/>
    </row>
    <row r="34" spans="1:11" s="79" customFormat="1" ht="19.5" x14ac:dyDescent="0.3">
      <c r="A34" s="150"/>
      <c r="B34" s="151"/>
      <c r="C34" s="153"/>
      <c r="D34" s="72" t="s">
        <v>94</v>
      </c>
      <c r="E34" s="72" t="s">
        <v>95</v>
      </c>
      <c r="F34" s="151"/>
      <c r="G34" s="152"/>
      <c r="H34" s="152"/>
      <c r="I34" s="152"/>
      <c r="J34" s="152"/>
      <c r="K34" s="157"/>
    </row>
    <row r="35" spans="1:11" s="75" customFormat="1" ht="19.5" x14ac:dyDescent="0.3">
      <c r="A35" s="165" t="s">
        <v>102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</row>
    <row r="36" spans="1:11" ht="19.5" x14ac:dyDescent="0.25">
      <c r="A36" s="55" t="s">
        <v>148</v>
      </c>
      <c r="B36" s="131"/>
      <c r="C36" s="131"/>
      <c r="D36" s="131"/>
      <c r="E36" s="131"/>
      <c r="F36" s="121">
        <f>PRODUCT(B36,C36,D36,E36)</f>
        <v>0</v>
      </c>
      <c r="G36" s="120"/>
      <c r="H36" s="121">
        <f>G36-F36</f>
        <v>0</v>
      </c>
      <c r="I36" s="122" t="e">
        <f>H36/F36</f>
        <v>#DIV/0!</v>
      </c>
      <c r="J36" s="47"/>
      <c r="K36" s="51"/>
    </row>
    <row r="37" spans="1:11" ht="19.5" x14ac:dyDescent="0.25">
      <c r="A37" s="55" t="s">
        <v>204</v>
      </c>
      <c r="B37" s="131"/>
      <c r="C37" s="131"/>
      <c r="D37" s="131"/>
      <c r="E37" s="131"/>
      <c r="F37" s="121">
        <f t="shared" ref="F37:F62" si="9">PRODUCT(B37,C37,D37,E37)</f>
        <v>0</v>
      </c>
      <c r="G37" s="120"/>
      <c r="H37" s="121">
        <f t="shared" ref="H37:H62" si="10">G37-F37</f>
        <v>0</v>
      </c>
      <c r="I37" s="122" t="e">
        <f t="shared" ref="I37:I62" si="11">H37/F37</f>
        <v>#DIV/0!</v>
      </c>
      <c r="J37" s="47"/>
      <c r="K37" s="52"/>
    </row>
    <row r="38" spans="1:11" ht="19.5" x14ac:dyDescent="0.25">
      <c r="A38" s="55" t="s">
        <v>205</v>
      </c>
      <c r="B38" s="131"/>
      <c r="C38" s="131"/>
      <c r="D38" s="131"/>
      <c r="E38" s="131"/>
      <c r="F38" s="121">
        <f t="shared" si="9"/>
        <v>0</v>
      </c>
      <c r="G38" s="120"/>
      <c r="H38" s="121">
        <f t="shared" si="10"/>
        <v>0</v>
      </c>
      <c r="I38" s="122" t="e">
        <f t="shared" si="11"/>
        <v>#DIV/0!</v>
      </c>
      <c r="J38" s="47"/>
      <c r="K38" s="52"/>
    </row>
    <row r="39" spans="1:11" ht="19.5" x14ac:dyDescent="0.25">
      <c r="A39" s="55" t="s">
        <v>103</v>
      </c>
      <c r="B39" s="131"/>
      <c r="C39" s="131"/>
      <c r="D39" s="131"/>
      <c r="E39" s="131"/>
      <c r="F39" s="121">
        <f t="shared" si="9"/>
        <v>0</v>
      </c>
      <c r="G39" s="120"/>
      <c r="H39" s="121">
        <f t="shared" si="10"/>
        <v>0</v>
      </c>
      <c r="I39" s="122" t="e">
        <f t="shared" si="11"/>
        <v>#DIV/0!</v>
      </c>
      <c r="J39" s="47"/>
      <c r="K39" s="51"/>
    </row>
    <row r="40" spans="1:11" ht="19.5" x14ac:dyDescent="0.25">
      <c r="A40" s="55" t="s">
        <v>143</v>
      </c>
      <c r="B40" s="131"/>
      <c r="C40" s="131"/>
      <c r="D40" s="131"/>
      <c r="E40" s="131"/>
      <c r="F40" s="121">
        <f t="shared" si="9"/>
        <v>0</v>
      </c>
      <c r="G40" s="120"/>
      <c r="H40" s="121">
        <f t="shared" si="10"/>
        <v>0</v>
      </c>
      <c r="I40" s="122" t="e">
        <f t="shared" si="11"/>
        <v>#DIV/0!</v>
      </c>
      <c r="J40" s="47"/>
      <c r="K40" s="56"/>
    </row>
    <row r="41" spans="1:11" ht="19.5" x14ac:dyDescent="0.25">
      <c r="A41" s="55" t="s">
        <v>211</v>
      </c>
      <c r="B41" s="131"/>
      <c r="C41" s="131"/>
      <c r="D41" s="131"/>
      <c r="E41" s="131"/>
      <c r="F41" s="121">
        <f t="shared" si="9"/>
        <v>0</v>
      </c>
      <c r="G41" s="120"/>
      <c r="H41" s="121">
        <f t="shared" si="10"/>
        <v>0</v>
      </c>
      <c r="I41" s="122" t="e">
        <f t="shared" si="11"/>
        <v>#DIV/0!</v>
      </c>
      <c r="J41" s="47"/>
      <c r="K41" s="50"/>
    </row>
    <row r="42" spans="1:11" ht="19.5" x14ac:dyDescent="0.25">
      <c r="A42" s="55" t="s">
        <v>145</v>
      </c>
      <c r="B42" s="131"/>
      <c r="C42" s="131"/>
      <c r="D42" s="131"/>
      <c r="E42" s="131"/>
      <c r="F42" s="121">
        <f t="shared" si="9"/>
        <v>0</v>
      </c>
      <c r="G42" s="120"/>
      <c r="H42" s="121">
        <f t="shared" si="10"/>
        <v>0</v>
      </c>
      <c r="I42" s="122" t="e">
        <f t="shared" si="11"/>
        <v>#DIV/0!</v>
      </c>
      <c r="J42" s="47"/>
      <c r="K42" s="50"/>
    </row>
    <row r="43" spans="1:11" ht="19.5" x14ac:dyDescent="0.25">
      <c r="A43" s="55" t="s">
        <v>104</v>
      </c>
      <c r="B43" s="131"/>
      <c r="C43" s="131"/>
      <c r="D43" s="131"/>
      <c r="E43" s="131"/>
      <c r="F43" s="121">
        <f t="shared" si="9"/>
        <v>0</v>
      </c>
      <c r="G43" s="120"/>
      <c r="H43" s="121">
        <f t="shared" si="10"/>
        <v>0</v>
      </c>
      <c r="I43" s="122" t="e">
        <f t="shared" si="11"/>
        <v>#DIV/0!</v>
      </c>
      <c r="J43" s="47"/>
      <c r="K43" s="51"/>
    </row>
    <row r="44" spans="1:11" ht="19.5" x14ac:dyDescent="0.25">
      <c r="A44" s="55" t="s">
        <v>105</v>
      </c>
      <c r="B44" s="131"/>
      <c r="C44" s="131"/>
      <c r="D44" s="131"/>
      <c r="E44" s="131"/>
      <c r="F44" s="121">
        <f t="shared" si="9"/>
        <v>0</v>
      </c>
      <c r="G44" s="120"/>
      <c r="H44" s="121">
        <f t="shared" si="10"/>
        <v>0</v>
      </c>
      <c r="I44" s="122" t="e">
        <f t="shared" si="11"/>
        <v>#DIV/0!</v>
      </c>
      <c r="J44" s="47"/>
      <c r="K44" s="51"/>
    </row>
    <row r="45" spans="1:11" ht="19.5" x14ac:dyDescent="0.25">
      <c r="A45" s="55" t="s">
        <v>176</v>
      </c>
      <c r="B45" s="131"/>
      <c r="C45" s="131"/>
      <c r="D45" s="131"/>
      <c r="E45" s="131"/>
      <c r="F45" s="121">
        <f t="shared" si="9"/>
        <v>0</v>
      </c>
      <c r="G45" s="120"/>
      <c r="H45" s="121">
        <f t="shared" si="10"/>
        <v>0</v>
      </c>
      <c r="I45" s="122" t="e">
        <f t="shared" si="11"/>
        <v>#DIV/0!</v>
      </c>
      <c r="J45" s="47"/>
      <c r="K45" s="51"/>
    </row>
    <row r="46" spans="1:11" ht="19.5" x14ac:dyDescent="0.25">
      <c r="A46" s="55" t="s">
        <v>175</v>
      </c>
      <c r="B46" s="131"/>
      <c r="C46" s="131"/>
      <c r="D46" s="131"/>
      <c r="E46" s="131"/>
      <c r="F46" s="121">
        <f t="shared" si="9"/>
        <v>0</v>
      </c>
      <c r="G46" s="120"/>
      <c r="H46" s="121">
        <f t="shared" si="10"/>
        <v>0</v>
      </c>
      <c r="I46" s="122" t="e">
        <f t="shared" si="11"/>
        <v>#DIV/0!</v>
      </c>
      <c r="J46" s="47"/>
      <c r="K46" s="51"/>
    </row>
    <row r="47" spans="1:11" ht="19.5" x14ac:dyDescent="0.25">
      <c r="A47" s="55" t="s">
        <v>106</v>
      </c>
      <c r="B47" s="131"/>
      <c r="C47" s="131"/>
      <c r="D47" s="131"/>
      <c r="E47" s="131"/>
      <c r="F47" s="121">
        <f t="shared" si="9"/>
        <v>0</v>
      </c>
      <c r="G47" s="120"/>
      <c r="H47" s="121">
        <f t="shared" si="10"/>
        <v>0</v>
      </c>
      <c r="I47" s="122" t="e">
        <f t="shared" si="11"/>
        <v>#DIV/0!</v>
      </c>
      <c r="J47" s="47"/>
      <c r="K47" s="51"/>
    </row>
    <row r="48" spans="1:11" ht="19.5" x14ac:dyDescent="0.25">
      <c r="A48" s="55" t="s">
        <v>206</v>
      </c>
      <c r="B48" s="131"/>
      <c r="C48" s="131"/>
      <c r="D48" s="131"/>
      <c r="E48" s="131"/>
      <c r="F48" s="121">
        <f t="shared" si="9"/>
        <v>0</v>
      </c>
      <c r="G48" s="120"/>
      <c r="H48" s="121">
        <f t="shared" si="10"/>
        <v>0</v>
      </c>
      <c r="I48" s="122" t="e">
        <f t="shared" si="11"/>
        <v>#DIV/0!</v>
      </c>
      <c r="J48" s="47"/>
      <c r="K48" s="51"/>
    </row>
    <row r="49" spans="1:11" ht="19.5" x14ac:dyDescent="0.25">
      <c r="A49" s="55" t="s">
        <v>107</v>
      </c>
      <c r="B49" s="131"/>
      <c r="C49" s="131"/>
      <c r="D49" s="131"/>
      <c r="E49" s="131"/>
      <c r="F49" s="121">
        <f t="shared" si="9"/>
        <v>0</v>
      </c>
      <c r="G49" s="120"/>
      <c r="H49" s="121">
        <f t="shared" si="10"/>
        <v>0</v>
      </c>
      <c r="I49" s="122" t="e">
        <f t="shared" si="11"/>
        <v>#DIV/0!</v>
      </c>
      <c r="J49" s="47"/>
      <c r="K49" s="51"/>
    </row>
    <row r="50" spans="1:11" ht="19.5" x14ac:dyDescent="0.25">
      <c r="A50" s="55" t="s">
        <v>108</v>
      </c>
      <c r="B50" s="131"/>
      <c r="C50" s="131"/>
      <c r="D50" s="131"/>
      <c r="E50" s="131"/>
      <c r="F50" s="121">
        <f t="shared" si="9"/>
        <v>0</v>
      </c>
      <c r="G50" s="120"/>
      <c r="H50" s="121">
        <f t="shared" si="10"/>
        <v>0</v>
      </c>
      <c r="I50" s="122" t="e">
        <f t="shared" si="11"/>
        <v>#DIV/0!</v>
      </c>
      <c r="J50" s="47"/>
      <c r="K50" s="51"/>
    </row>
    <row r="51" spans="1:11" ht="19.5" x14ac:dyDescent="0.25">
      <c r="A51" s="55" t="s">
        <v>109</v>
      </c>
      <c r="B51" s="131"/>
      <c r="C51" s="131"/>
      <c r="D51" s="131"/>
      <c r="E51" s="131"/>
      <c r="F51" s="121">
        <f t="shared" si="9"/>
        <v>0</v>
      </c>
      <c r="G51" s="120"/>
      <c r="H51" s="121">
        <f t="shared" si="10"/>
        <v>0</v>
      </c>
      <c r="I51" s="122" t="e">
        <f t="shared" si="11"/>
        <v>#DIV/0!</v>
      </c>
      <c r="J51" s="47"/>
      <c r="K51" s="50"/>
    </row>
    <row r="52" spans="1:11" ht="19.5" x14ac:dyDescent="0.25">
      <c r="A52" s="55" t="s">
        <v>110</v>
      </c>
      <c r="B52" s="131"/>
      <c r="C52" s="131"/>
      <c r="D52" s="131"/>
      <c r="E52" s="131"/>
      <c r="F52" s="121">
        <f t="shared" si="9"/>
        <v>0</v>
      </c>
      <c r="G52" s="120"/>
      <c r="H52" s="121">
        <f t="shared" si="10"/>
        <v>0</v>
      </c>
      <c r="I52" s="122" t="e">
        <f t="shared" si="11"/>
        <v>#DIV/0!</v>
      </c>
      <c r="J52" s="47"/>
      <c r="K52" s="51"/>
    </row>
    <row r="53" spans="1:11" ht="19.5" x14ac:dyDescent="0.25">
      <c r="A53" s="55" t="s">
        <v>111</v>
      </c>
      <c r="B53" s="131"/>
      <c r="C53" s="131"/>
      <c r="D53" s="131"/>
      <c r="E53" s="131"/>
      <c r="F53" s="121">
        <f t="shared" si="9"/>
        <v>0</v>
      </c>
      <c r="G53" s="120"/>
      <c r="H53" s="121">
        <f t="shared" si="10"/>
        <v>0</v>
      </c>
      <c r="I53" s="122" t="e">
        <f t="shared" si="11"/>
        <v>#DIV/0!</v>
      </c>
      <c r="J53" s="47"/>
      <c r="K53" s="51"/>
    </row>
    <row r="54" spans="1:11" ht="19.5" x14ac:dyDescent="0.25">
      <c r="A54" s="55" t="s">
        <v>112</v>
      </c>
      <c r="B54" s="131"/>
      <c r="C54" s="131"/>
      <c r="D54" s="131"/>
      <c r="E54" s="131"/>
      <c r="F54" s="121">
        <f t="shared" si="9"/>
        <v>0</v>
      </c>
      <c r="G54" s="120"/>
      <c r="H54" s="121">
        <f t="shared" si="10"/>
        <v>0</v>
      </c>
      <c r="I54" s="122" t="e">
        <f t="shared" si="11"/>
        <v>#DIV/0!</v>
      </c>
      <c r="J54" s="47"/>
      <c r="K54" s="51"/>
    </row>
    <row r="55" spans="1:11" ht="19.5" x14ac:dyDescent="0.25">
      <c r="A55" s="55" t="s">
        <v>113</v>
      </c>
      <c r="B55" s="131"/>
      <c r="C55" s="131"/>
      <c r="D55" s="131"/>
      <c r="E55" s="131"/>
      <c r="F55" s="121">
        <f t="shared" si="9"/>
        <v>0</v>
      </c>
      <c r="G55" s="120"/>
      <c r="H55" s="121">
        <f t="shared" si="10"/>
        <v>0</v>
      </c>
      <c r="I55" s="122" t="e">
        <f t="shared" si="11"/>
        <v>#DIV/0!</v>
      </c>
      <c r="J55" s="47"/>
      <c r="K55" s="51"/>
    </row>
    <row r="56" spans="1:11" ht="19.5" x14ac:dyDescent="0.25">
      <c r="A56" s="55" t="s">
        <v>114</v>
      </c>
      <c r="B56" s="131"/>
      <c r="C56" s="131"/>
      <c r="D56" s="131"/>
      <c r="E56" s="131"/>
      <c r="F56" s="121">
        <f t="shared" si="9"/>
        <v>0</v>
      </c>
      <c r="G56" s="120"/>
      <c r="H56" s="121">
        <f t="shared" si="10"/>
        <v>0</v>
      </c>
      <c r="I56" s="122" t="e">
        <f t="shared" si="11"/>
        <v>#DIV/0!</v>
      </c>
      <c r="J56" s="47"/>
      <c r="K56" s="51"/>
    </row>
    <row r="57" spans="1:11" ht="19.5" x14ac:dyDescent="0.25">
      <c r="A57" s="55" t="s">
        <v>115</v>
      </c>
      <c r="B57" s="131"/>
      <c r="C57" s="131"/>
      <c r="D57" s="131"/>
      <c r="E57" s="131"/>
      <c r="F57" s="121">
        <f t="shared" si="9"/>
        <v>0</v>
      </c>
      <c r="G57" s="120"/>
      <c r="H57" s="121">
        <f t="shared" si="10"/>
        <v>0</v>
      </c>
      <c r="I57" s="122" t="e">
        <f t="shared" si="11"/>
        <v>#DIV/0!</v>
      </c>
      <c r="J57" s="47"/>
      <c r="K57" s="51"/>
    </row>
    <row r="58" spans="1:11" ht="19.5" x14ac:dyDescent="0.25">
      <c r="A58" s="55" t="s">
        <v>116</v>
      </c>
      <c r="B58" s="131"/>
      <c r="C58" s="131"/>
      <c r="D58" s="131"/>
      <c r="E58" s="131"/>
      <c r="F58" s="121">
        <f t="shared" si="9"/>
        <v>0</v>
      </c>
      <c r="G58" s="120"/>
      <c r="H58" s="121">
        <f t="shared" si="10"/>
        <v>0</v>
      </c>
      <c r="I58" s="122" t="e">
        <f t="shared" si="11"/>
        <v>#DIV/0!</v>
      </c>
      <c r="J58" s="47"/>
      <c r="K58" s="51"/>
    </row>
    <row r="59" spans="1:11" ht="19.5" x14ac:dyDescent="0.25">
      <c r="A59" s="55" t="s">
        <v>174</v>
      </c>
      <c r="B59" s="131"/>
      <c r="C59" s="131"/>
      <c r="D59" s="131"/>
      <c r="E59" s="131"/>
      <c r="F59" s="121">
        <f t="shared" si="9"/>
        <v>0</v>
      </c>
      <c r="G59" s="120"/>
      <c r="H59" s="121">
        <f t="shared" si="10"/>
        <v>0</v>
      </c>
      <c r="I59" s="122" t="e">
        <f t="shared" si="11"/>
        <v>#DIV/0!</v>
      </c>
      <c r="J59" s="47"/>
      <c r="K59" s="51"/>
    </row>
    <row r="60" spans="1:11" ht="19.5" x14ac:dyDescent="0.25">
      <c r="A60" s="55" t="s">
        <v>162</v>
      </c>
      <c r="B60" s="131"/>
      <c r="C60" s="131"/>
      <c r="D60" s="131"/>
      <c r="E60" s="131"/>
      <c r="F60" s="121">
        <f t="shared" si="9"/>
        <v>0</v>
      </c>
      <c r="G60" s="120"/>
      <c r="H60" s="121">
        <f t="shared" si="10"/>
        <v>0</v>
      </c>
      <c r="I60" s="122" t="e">
        <f t="shared" si="11"/>
        <v>#DIV/0!</v>
      </c>
      <c r="J60" s="47"/>
      <c r="K60" s="51"/>
    </row>
    <row r="61" spans="1:11" ht="19.5" x14ac:dyDescent="0.25">
      <c r="A61" s="55" t="s">
        <v>167</v>
      </c>
      <c r="B61" s="131"/>
      <c r="C61" s="131"/>
      <c r="D61" s="131"/>
      <c r="E61" s="131"/>
      <c r="F61" s="121">
        <f t="shared" si="9"/>
        <v>0</v>
      </c>
      <c r="G61" s="120"/>
      <c r="H61" s="121">
        <f t="shared" si="10"/>
        <v>0</v>
      </c>
      <c r="I61" s="122" t="e">
        <f t="shared" si="11"/>
        <v>#DIV/0!</v>
      </c>
      <c r="J61" s="47"/>
      <c r="K61" s="51"/>
    </row>
    <row r="62" spans="1:11" ht="19.5" x14ac:dyDescent="0.25">
      <c r="A62" s="55" t="s">
        <v>98</v>
      </c>
      <c r="B62" s="131"/>
      <c r="C62" s="131"/>
      <c r="D62" s="131"/>
      <c r="E62" s="131"/>
      <c r="F62" s="121">
        <f t="shared" si="9"/>
        <v>0</v>
      </c>
      <c r="G62" s="120"/>
      <c r="H62" s="121">
        <f t="shared" si="10"/>
        <v>0</v>
      </c>
      <c r="I62" s="122" t="e">
        <f t="shared" si="11"/>
        <v>#DIV/0!</v>
      </c>
      <c r="J62" s="47"/>
      <c r="K62" s="51"/>
    </row>
    <row r="63" spans="1:11" ht="19.5" x14ac:dyDescent="0.25">
      <c r="A63" s="166" t="s">
        <v>212</v>
      </c>
      <c r="B63" s="167"/>
      <c r="C63" s="167"/>
      <c r="D63" s="167"/>
      <c r="E63" s="168"/>
      <c r="F63" s="86">
        <f>SUM(F36:F62)</f>
        <v>0</v>
      </c>
      <c r="G63" s="86">
        <f>SUM(G36:G62)</f>
        <v>0</v>
      </c>
      <c r="H63" s="47"/>
      <c r="I63" s="47"/>
      <c r="J63" s="47"/>
      <c r="K63" s="51"/>
    </row>
    <row r="64" spans="1:11" ht="19.5" x14ac:dyDescent="0.25">
      <c r="A64" s="69" t="s">
        <v>214</v>
      </c>
      <c r="B64" s="158" t="e">
        <f>F63/B126</f>
        <v>#DIV/0!</v>
      </c>
      <c r="C64" s="159"/>
      <c r="D64" s="159"/>
      <c r="E64" s="159"/>
      <c r="F64" s="160"/>
      <c r="G64" s="67"/>
      <c r="H64" s="67"/>
      <c r="I64" s="67"/>
      <c r="J64" s="67"/>
      <c r="K64" s="68"/>
    </row>
    <row r="65" spans="1:11" ht="19.5" x14ac:dyDescent="0.25">
      <c r="A65" s="164" t="s">
        <v>117</v>
      </c>
      <c r="B65" s="164"/>
      <c r="C65" s="164"/>
      <c r="D65" s="164"/>
      <c r="E65" s="164"/>
      <c r="F65" s="164"/>
      <c r="G65" s="164"/>
      <c r="H65" s="164"/>
      <c r="I65" s="164"/>
      <c r="J65" s="164"/>
      <c r="K65" s="164"/>
    </row>
    <row r="66" spans="1:11" ht="19.5" x14ac:dyDescent="0.25">
      <c r="A66" s="55" t="s">
        <v>118</v>
      </c>
      <c r="B66" s="131"/>
      <c r="C66" s="131"/>
      <c r="D66" s="131"/>
      <c r="E66" s="131"/>
      <c r="F66" s="132">
        <f>PRODUCT(B66,C66,D66,E66)</f>
        <v>0</v>
      </c>
      <c r="G66" s="131"/>
      <c r="H66" s="132">
        <f>G66-F66</f>
        <v>0</v>
      </c>
      <c r="I66" s="122" t="e">
        <f>H66/F66</f>
        <v>#DIV/0!</v>
      </c>
      <c r="J66" s="47"/>
      <c r="K66" s="54" t="s">
        <v>151</v>
      </c>
    </row>
    <row r="67" spans="1:11" ht="19.5" x14ac:dyDescent="0.25">
      <c r="A67" s="53" t="s">
        <v>139</v>
      </c>
      <c r="B67" s="131"/>
      <c r="C67" s="131"/>
      <c r="D67" s="131"/>
      <c r="E67" s="131"/>
      <c r="F67" s="132">
        <f t="shared" ref="F67:F96" si="12">PRODUCT(B67,C67,D67,E67)</f>
        <v>0</v>
      </c>
      <c r="G67" s="131"/>
      <c r="H67" s="132">
        <f t="shared" ref="H67:H96" si="13">G67-F67</f>
        <v>0</v>
      </c>
      <c r="I67" s="122" t="e">
        <f t="shared" ref="I67:I96" si="14">H67/F67</f>
        <v>#DIV/0!</v>
      </c>
      <c r="J67" s="49"/>
      <c r="K67" s="48" t="s">
        <v>150</v>
      </c>
    </row>
    <row r="68" spans="1:11" ht="19.5" x14ac:dyDescent="0.25">
      <c r="A68" s="53" t="s">
        <v>140</v>
      </c>
      <c r="B68" s="131"/>
      <c r="C68" s="131"/>
      <c r="D68" s="131"/>
      <c r="E68" s="131"/>
      <c r="F68" s="132">
        <f t="shared" si="12"/>
        <v>0</v>
      </c>
      <c r="G68" s="131"/>
      <c r="H68" s="132">
        <f t="shared" si="13"/>
        <v>0</v>
      </c>
      <c r="I68" s="122" t="e">
        <f t="shared" si="14"/>
        <v>#DIV/0!</v>
      </c>
      <c r="J68" s="49"/>
      <c r="K68" s="48" t="s">
        <v>150</v>
      </c>
    </row>
    <row r="69" spans="1:11" ht="19.5" x14ac:dyDescent="0.25">
      <c r="A69" s="53" t="s">
        <v>119</v>
      </c>
      <c r="B69" s="131"/>
      <c r="C69" s="131"/>
      <c r="D69" s="131"/>
      <c r="E69" s="131"/>
      <c r="F69" s="132">
        <f t="shared" si="12"/>
        <v>0</v>
      </c>
      <c r="G69" s="131"/>
      <c r="H69" s="132">
        <f t="shared" si="13"/>
        <v>0</v>
      </c>
      <c r="I69" s="122" t="e">
        <f t="shared" si="14"/>
        <v>#DIV/0!</v>
      </c>
      <c r="J69" s="47"/>
      <c r="K69" s="54"/>
    </row>
    <row r="70" spans="1:11" ht="19.5" x14ac:dyDescent="0.25">
      <c r="A70" s="55" t="s">
        <v>120</v>
      </c>
      <c r="B70" s="131"/>
      <c r="C70" s="131"/>
      <c r="D70" s="131"/>
      <c r="E70" s="131"/>
      <c r="F70" s="132">
        <f t="shared" si="12"/>
        <v>0</v>
      </c>
      <c r="G70" s="131"/>
      <c r="H70" s="132">
        <f t="shared" si="13"/>
        <v>0</v>
      </c>
      <c r="I70" s="122" t="e">
        <f t="shared" si="14"/>
        <v>#DIV/0!</v>
      </c>
      <c r="J70" s="47"/>
      <c r="K70" s="54"/>
    </row>
    <row r="71" spans="1:11" ht="19.5" x14ac:dyDescent="0.25">
      <c r="A71" s="55" t="s">
        <v>121</v>
      </c>
      <c r="B71" s="131"/>
      <c r="C71" s="131"/>
      <c r="D71" s="131"/>
      <c r="E71" s="131"/>
      <c r="F71" s="132">
        <f t="shared" si="12"/>
        <v>0</v>
      </c>
      <c r="G71" s="131"/>
      <c r="H71" s="132">
        <f t="shared" si="13"/>
        <v>0</v>
      </c>
      <c r="I71" s="122" t="e">
        <f t="shared" si="14"/>
        <v>#DIV/0!</v>
      </c>
      <c r="J71" s="47"/>
      <c r="K71" s="51"/>
    </row>
    <row r="72" spans="1:11" ht="19.5" x14ac:dyDescent="0.25">
      <c r="A72" s="55" t="s">
        <v>122</v>
      </c>
      <c r="B72" s="131"/>
      <c r="C72" s="131"/>
      <c r="D72" s="131"/>
      <c r="E72" s="131"/>
      <c r="F72" s="132">
        <f t="shared" si="12"/>
        <v>0</v>
      </c>
      <c r="G72" s="131"/>
      <c r="H72" s="132">
        <f t="shared" si="13"/>
        <v>0</v>
      </c>
      <c r="I72" s="122" t="e">
        <f t="shared" si="14"/>
        <v>#DIV/0!</v>
      </c>
      <c r="J72" s="47"/>
      <c r="K72" s="51"/>
    </row>
    <row r="73" spans="1:11" ht="19.5" x14ac:dyDescent="0.25">
      <c r="A73" s="55" t="s">
        <v>123</v>
      </c>
      <c r="B73" s="131"/>
      <c r="C73" s="131"/>
      <c r="D73" s="131"/>
      <c r="E73" s="131"/>
      <c r="F73" s="132">
        <f t="shared" si="12"/>
        <v>0</v>
      </c>
      <c r="G73" s="131"/>
      <c r="H73" s="132">
        <f t="shared" si="13"/>
        <v>0</v>
      </c>
      <c r="I73" s="122" t="e">
        <f t="shared" si="14"/>
        <v>#DIV/0!</v>
      </c>
      <c r="J73" s="47"/>
      <c r="K73" s="51"/>
    </row>
    <row r="74" spans="1:11" ht="19.5" x14ac:dyDescent="0.25">
      <c r="A74" s="55" t="s">
        <v>124</v>
      </c>
      <c r="B74" s="131"/>
      <c r="C74" s="131"/>
      <c r="D74" s="131"/>
      <c r="E74" s="131"/>
      <c r="F74" s="132">
        <f t="shared" si="12"/>
        <v>0</v>
      </c>
      <c r="G74" s="131"/>
      <c r="H74" s="132">
        <f t="shared" si="13"/>
        <v>0</v>
      </c>
      <c r="I74" s="122" t="e">
        <f t="shared" si="14"/>
        <v>#DIV/0!</v>
      </c>
      <c r="J74" s="47"/>
      <c r="K74" s="51"/>
    </row>
    <row r="75" spans="1:11" ht="19.5" x14ac:dyDescent="0.25">
      <c r="A75" s="55" t="s">
        <v>125</v>
      </c>
      <c r="B75" s="131"/>
      <c r="C75" s="131"/>
      <c r="D75" s="131"/>
      <c r="E75" s="131"/>
      <c r="F75" s="132">
        <f t="shared" si="12"/>
        <v>0</v>
      </c>
      <c r="G75" s="131"/>
      <c r="H75" s="132">
        <f t="shared" si="13"/>
        <v>0</v>
      </c>
      <c r="I75" s="122" t="e">
        <f t="shared" si="14"/>
        <v>#DIV/0!</v>
      </c>
      <c r="J75" s="47"/>
      <c r="K75" s="51"/>
    </row>
    <row r="76" spans="1:11" ht="19.5" x14ac:dyDescent="0.25">
      <c r="A76" s="55" t="s">
        <v>126</v>
      </c>
      <c r="B76" s="131"/>
      <c r="C76" s="131"/>
      <c r="D76" s="131"/>
      <c r="E76" s="131"/>
      <c r="F76" s="132">
        <f t="shared" si="12"/>
        <v>0</v>
      </c>
      <c r="G76" s="131"/>
      <c r="H76" s="132">
        <f t="shared" si="13"/>
        <v>0</v>
      </c>
      <c r="I76" s="122" t="e">
        <f t="shared" si="14"/>
        <v>#DIV/0!</v>
      </c>
      <c r="J76" s="47"/>
      <c r="K76" s="51"/>
    </row>
    <row r="77" spans="1:11" ht="19.5" x14ac:dyDescent="0.25">
      <c r="A77" s="55" t="s">
        <v>177</v>
      </c>
      <c r="B77" s="131"/>
      <c r="C77" s="131"/>
      <c r="D77" s="131"/>
      <c r="E77" s="131"/>
      <c r="F77" s="132">
        <f t="shared" si="12"/>
        <v>0</v>
      </c>
      <c r="G77" s="131"/>
      <c r="H77" s="132">
        <f t="shared" si="13"/>
        <v>0</v>
      </c>
      <c r="I77" s="122" t="e">
        <f t="shared" si="14"/>
        <v>#DIV/0!</v>
      </c>
      <c r="J77" s="47"/>
      <c r="K77" s="51"/>
    </row>
    <row r="78" spans="1:11" ht="19.5" x14ac:dyDescent="0.25">
      <c r="A78" s="55" t="s">
        <v>163</v>
      </c>
      <c r="B78" s="131"/>
      <c r="C78" s="131"/>
      <c r="D78" s="131"/>
      <c r="E78" s="131"/>
      <c r="F78" s="132">
        <f t="shared" si="12"/>
        <v>0</v>
      </c>
      <c r="G78" s="131"/>
      <c r="H78" s="132">
        <f t="shared" si="13"/>
        <v>0</v>
      </c>
      <c r="I78" s="122" t="e">
        <f t="shared" si="14"/>
        <v>#DIV/0!</v>
      </c>
      <c r="J78" s="47"/>
      <c r="K78" s="51"/>
    </row>
    <row r="79" spans="1:11" ht="19.5" x14ac:dyDescent="0.25">
      <c r="A79" s="55" t="s">
        <v>178</v>
      </c>
      <c r="B79" s="131"/>
      <c r="C79" s="131"/>
      <c r="D79" s="131"/>
      <c r="E79" s="131"/>
      <c r="F79" s="132">
        <f t="shared" si="12"/>
        <v>0</v>
      </c>
      <c r="G79" s="131"/>
      <c r="H79" s="132">
        <f t="shared" si="13"/>
        <v>0</v>
      </c>
      <c r="I79" s="122" t="e">
        <f t="shared" si="14"/>
        <v>#DIV/0!</v>
      </c>
      <c r="J79" s="47"/>
      <c r="K79" s="50"/>
    </row>
    <row r="80" spans="1:11" ht="19.5" x14ac:dyDescent="0.25">
      <c r="A80" s="55" t="s">
        <v>127</v>
      </c>
      <c r="B80" s="131"/>
      <c r="C80" s="131"/>
      <c r="D80" s="131"/>
      <c r="E80" s="131"/>
      <c r="F80" s="132">
        <f t="shared" si="12"/>
        <v>0</v>
      </c>
      <c r="G80" s="131"/>
      <c r="H80" s="132">
        <f t="shared" si="13"/>
        <v>0</v>
      </c>
      <c r="I80" s="122" t="e">
        <f t="shared" si="14"/>
        <v>#DIV/0!</v>
      </c>
      <c r="J80" s="47"/>
      <c r="K80" s="51"/>
    </row>
    <row r="81" spans="1:11" ht="19.5" x14ac:dyDescent="0.25">
      <c r="A81" s="55" t="s">
        <v>128</v>
      </c>
      <c r="B81" s="131"/>
      <c r="C81" s="131"/>
      <c r="D81" s="131"/>
      <c r="E81" s="131"/>
      <c r="F81" s="132">
        <f t="shared" si="12"/>
        <v>0</v>
      </c>
      <c r="G81" s="131"/>
      <c r="H81" s="132">
        <f t="shared" si="13"/>
        <v>0</v>
      </c>
      <c r="I81" s="122" t="e">
        <f t="shared" si="14"/>
        <v>#DIV/0!</v>
      </c>
      <c r="J81" s="47"/>
      <c r="K81" s="54" t="s">
        <v>155</v>
      </c>
    </row>
    <row r="82" spans="1:11" ht="19.5" x14ac:dyDescent="0.25">
      <c r="A82" s="55" t="s">
        <v>129</v>
      </c>
      <c r="B82" s="131"/>
      <c r="C82" s="131"/>
      <c r="D82" s="131"/>
      <c r="E82" s="131"/>
      <c r="F82" s="132">
        <f t="shared" si="12"/>
        <v>0</v>
      </c>
      <c r="G82" s="131"/>
      <c r="H82" s="132">
        <f t="shared" si="13"/>
        <v>0</v>
      </c>
      <c r="I82" s="122" t="e">
        <f t="shared" si="14"/>
        <v>#DIV/0!</v>
      </c>
      <c r="J82" s="47"/>
      <c r="K82" s="50"/>
    </row>
    <row r="83" spans="1:11" ht="19.5" x14ac:dyDescent="0.25">
      <c r="A83" s="53" t="s">
        <v>207</v>
      </c>
      <c r="B83" s="131"/>
      <c r="C83" s="131"/>
      <c r="D83" s="131"/>
      <c r="E83" s="131"/>
      <c r="F83" s="132">
        <f t="shared" si="12"/>
        <v>0</v>
      </c>
      <c r="G83" s="131"/>
      <c r="H83" s="132">
        <f t="shared" si="13"/>
        <v>0</v>
      </c>
      <c r="I83" s="122" t="e">
        <f t="shared" si="14"/>
        <v>#DIV/0!</v>
      </c>
      <c r="J83" s="47"/>
      <c r="K83" s="51"/>
    </row>
    <row r="84" spans="1:11" ht="19.5" x14ac:dyDescent="0.25">
      <c r="A84" s="57" t="s">
        <v>208</v>
      </c>
      <c r="B84" s="131"/>
      <c r="C84" s="131"/>
      <c r="D84" s="131"/>
      <c r="E84" s="131"/>
      <c r="F84" s="132">
        <f t="shared" si="12"/>
        <v>0</v>
      </c>
      <c r="G84" s="131"/>
      <c r="H84" s="132">
        <f t="shared" si="13"/>
        <v>0</v>
      </c>
      <c r="I84" s="122" t="e">
        <f t="shared" si="14"/>
        <v>#DIV/0!</v>
      </c>
      <c r="J84" s="47"/>
      <c r="K84" s="51"/>
    </row>
    <row r="85" spans="1:11" ht="19.5" x14ac:dyDescent="0.25">
      <c r="A85" s="53" t="s">
        <v>186</v>
      </c>
      <c r="B85" s="131"/>
      <c r="C85" s="131"/>
      <c r="D85" s="131"/>
      <c r="E85" s="131"/>
      <c r="F85" s="132">
        <f t="shared" si="12"/>
        <v>0</v>
      </c>
      <c r="G85" s="131"/>
      <c r="H85" s="132">
        <f t="shared" si="13"/>
        <v>0</v>
      </c>
      <c r="I85" s="122" t="e">
        <f t="shared" si="14"/>
        <v>#DIV/0!</v>
      </c>
      <c r="J85" s="47"/>
      <c r="K85" s="51"/>
    </row>
    <row r="86" spans="1:11" ht="19.5" x14ac:dyDescent="0.25">
      <c r="A86" s="53" t="s">
        <v>187</v>
      </c>
      <c r="B86" s="131"/>
      <c r="C86" s="131"/>
      <c r="D86" s="131"/>
      <c r="E86" s="131"/>
      <c r="F86" s="132">
        <f t="shared" si="12"/>
        <v>0</v>
      </c>
      <c r="G86" s="131"/>
      <c r="H86" s="132">
        <f t="shared" si="13"/>
        <v>0</v>
      </c>
      <c r="I86" s="122" t="e">
        <f t="shared" si="14"/>
        <v>#DIV/0!</v>
      </c>
      <c r="J86" s="47"/>
      <c r="K86" s="51"/>
    </row>
    <row r="87" spans="1:11" ht="19.5" x14ac:dyDescent="0.25">
      <c r="A87" s="53" t="s">
        <v>188</v>
      </c>
      <c r="B87" s="131"/>
      <c r="C87" s="131"/>
      <c r="D87" s="131"/>
      <c r="E87" s="131"/>
      <c r="F87" s="132">
        <f t="shared" si="12"/>
        <v>0</v>
      </c>
      <c r="G87" s="131"/>
      <c r="H87" s="132">
        <f t="shared" si="13"/>
        <v>0</v>
      </c>
      <c r="I87" s="122" t="e">
        <f t="shared" si="14"/>
        <v>#DIV/0!</v>
      </c>
      <c r="J87" s="47"/>
      <c r="K87" s="51"/>
    </row>
    <row r="88" spans="1:11" ht="19.5" x14ac:dyDescent="0.25">
      <c r="A88" s="55" t="s">
        <v>130</v>
      </c>
      <c r="B88" s="131"/>
      <c r="C88" s="131"/>
      <c r="D88" s="131"/>
      <c r="E88" s="131"/>
      <c r="F88" s="132">
        <f t="shared" si="12"/>
        <v>0</v>
      </c>
      <c r="G88" s="131"/>
      <c r="H88" s="132">
        <f t="shared" si="13"/>
        <v>0</v>
      </c>
      <c r="I88" s="122" t="e">
        <f t="shared" si="14"/>
        <v>#DIV/0!</v>
      </c>
      <c r="J88" s="47"/>
      <c r="K88" s="51"/>
    </row>
    <row r="89" spans="1:11" ht="19.5" x14ac:dyDescent="0.25">
      <c r="A89" s="55" t="s">
        <v>131</v>
      </c>
      <c r="B89" s="131"/>
      <c r="C89" s="131"/>
      <c r="D89" s="131"/>
      <c r="E89" s="131"/>
      <c r="F89" s="132">
        <f t="shared" si="12"/>
        <v>0</v>
      </c>
      <c r="G89" s="131"/>
      <c r="H89" s="132">
        <f t="shared" si="13"/>
        <v>0</v>
      </c>
      <c r="I89" s="122" t="e">
        <f t="shared" si="14"/>
        <v>#DIV/0!</v>
      </c>
      <c r="J89" s="47"/>
      <c r="K89" s="51"/>
    </row>
    <row r="90" spans="1:11" ht="19.5" x14ac:dyDescent="0.25">
      <c r="A90" s="57" t="s">
        <v>172</v>
      </c>
      <c r="B90" s="131"/>
      <c r="C90" s="131"/>
      <c r="D90" s="131"/>
      <c r="E90" s="131"/>
      <c r="F90" s="132">
        <f t="shared" si="12"/>
        <v>0</v>
      </c>
      <c r="G90" s="131"/>
      <c r="H90" s="132">
        <f t="shared" si="13"/>
        <v>0</v>
      </c>
      <c r="I90" s="122" t="e">
        <f t="shared" si="14"/>
        <v>#DIV/0!</v>
      </c>
      <c r="J90" s="47"/>
      <c r="K90" s="51"/>
    </row>
    <row r="91" spans="1:11" ht="19.5" x14ac:dyDescent="0.25">
      <c r="A91" s="57" t="s">
        <v>168</v>
      </c>
      <c r="B91" s="131"/>
      <c r="C91" s="131"/>
      <c r="D91" s="131"/>
      <c r="E91" s="131"/>
      <c r="F91" s="132">
        <f t="shared" si="12"/>
        <v>0</v>
      </c>
      <c r="G91" s="131"/>
      <c r="H91" s="132">
        <f t="shared" si="13"/>
        <v>0</v>
      </c>
      <c r="I91" s="122" t="e">
        <f t="shared" si="14"/>
        <v>#DIV/0!</v>
      </c>
      <c r="J91" s="47"/>
      <c r="K91" s="51"/>
    </row>
    <row r="92" spans="1:11" ht="19.5" x14ac:dyDescent="0.25">
      <c r="A92" s="57" t="s">
        <v>169</v>
      </c>
      <c r="B92" s="131"/>
      <c r="C92" s="131"/>
      <c r="D92" s="131"/>
      <c r="E92" s="131"/>
      <c r="F92" s="132">
        <f t="shared" si="12"/>
        <v>0</v>
      </c>
      <c r="G92" s="131"/>
      <c r="H92" s="132">
        <f t="shared" si="13"/>
        <v>0</v>
      </c>
      <c r="I92" s="122" t="e">
        <f t="shared" si="14"/>
        <v>#DIV/0!</v>
      </c>
      <c r="J92" s="47"/>
      <c r="K92" s="51"/>
    </row>
    <row r="93" spans="1:11" ht="19.5" x14ac:dyDescent="0.25">
      <c r="A93" s="57" t="s">
        <v>170</v>
      </c>
      <c r="B93" s="131"/>
      <c r="C93" s="131"/>
      <c r="D93" s="131"/>
      <c r="E93" s="131"/>
      <c r="F93" s="132">
        <f t="shared" si="12"/>
        <v>0</v>
      </c>
      <c r="G93" s="131"/>
      <c r="H93" s="132">
        <f t="shared" si="13"/>
        <v>0</v>
      </c>
      <c r="I93" s="122" t="e">
        <f t="shared" si="14"/>
        <v>#DIV/0!</v>
      </c>
      <c r="J93" s="47"/>
      <c r="K93" s="51"/>
    </row>
    <row r="94" spans="1:11" ht="19.5" x14ac:dyDescent="0.25">
      <c r="A94" s="57" t="s">
        <v>171</v>
      </c>
      <c r="B94" s="131"/>
      <c r="C94" s="131"/>
      <c r="D94" s="131"/>
      <c r="E94" s="131"/>
      <c r="F94" s="132">
        <f t="shared" si="12"/>
        <v>0</v>
      </c>
      <c r="G94" s="131"/>
      <c r="H94" s="132">
        <f t="shared" si="13"/>
        <v>0</v>
      </c>
      <c r="I94" s="122" t="e">
        <f t="shared" si="14"/>
        <v>#DIV/0!</v>
      </c>
      <c r="J94" s="47"/>
      <c r="K94" s="51"/>
    </row>
    <row r="95" spans="1:11" ht="19.5" x14ac:dyDescent="0.25">
      <c r="A95" s="57" t="s">
        <v>173</v>
      </c>
      <c r="B95" s="131"/>
      <c r="C95" s="131"/>
      <c r="D95" s="131"/>
      <c r="E95" s="131"/>
      <c r="F95" s="132">
        <f t="shared" si="12"/>
        <v>0</v>
      </c>
      <c r="G95" s="131"/>
      <c r="H95" s="132">
        <f t="shared" si="13"/>
        <v>0</v>
      </c>
      <c r="I95" s="122" t="e">
        <f t="shared" si="14"/>
        <v>#DIV/0!</v>
      </c>
      <c r="J95" s="47"/>
      <c r="K95" s="51"/>
    </row>
    <row r="96" spans="1:11" ht="49.5" x14ac:dyDescent="0.25">
      <c r="A96" s="55" t="s">
        <v>98</v>
      </c>
      <c r="B96" s="131"/>
      <c r="C96" s="131"/>
      <c r="D96" s="131"/>
      <c r="E96" s="131"/>
      <c r="F96" s="132">
        <f t="shared" si="12"/>
        <v>0</v>
      </c>
      <c r="G96" s="131"/>
      <c r="H96" s="132">
        <f t="shared" si="13"/>
        <v>0</v>
      </c>
      <c r="I96" s="122" t="e">
        <f t="shared" si="14"/>
        <v>#DIV/0!</v>
      </c>
      <c r="J96" s="47"/>
      <c r="K96" s="54" t="s">
        <v>213</v>
      </c>
    </row>
    <row r="97" spans="1:11" ht="19.5" x14ac:dyDescent="0.25">
      <c r="A97" s="166" t="s">
        <v>212</v>
      </c>
      <c r="B97" s="167"/>
      <c r="C97" s="167"/>
      <c r="D97" s="167"/>
      <c r="E97" s="168"/>
      <c r="F97" s="86">
        <f>SUM(F66:F96)</f>
        <v>0</v>
      </c>
      <c r="G97" s="86">
        <f>SUM(G66:G96)</f>
        <v>0</v>
      </c>
      <c r="H97" s="47"/>
      <c r="I97" s="47"/>
      <c r="J97" s="47"/>
      <c r="K97" s="51"/>
    </row>
    <row r="98" spans="1:11" ht="19.5" x14ac:dyDescent="0.25">
      <c r="A98" s="69" t="s">
        <v>215</v>
      </c>
      <c r="B98" s="158" t="e">
        <f>F97/$B$126</f>
        <v>#DIV/0!</v>
      </c>
      <c r="C98" s="159"/>
      <c r="D98" s="159"/>
      <c r="E98" s="159"/>
      <c r="F98" s="160"/>
      <c r="G98" s="67"/>
      <c r="H98" s="67"/>
      <c r="I98" s="67"/>
      <c r="J98" s="67"/>
      <c r="K98" s="68"/>
    </row>
    <row r="99" spans="1:11" ht="19.5" x14ac:dyDescent="0.25">
      <c r="A99" s="165" t="s">
        <v>141</v>
      </c>
      <c r="B99" s="165"/>
      <c r="C99" s="165"/>
      <c r="D99" s="165"/>
      <c r="E99" s="165"/>
      <c r="F99" s="165"/>
      <c r="G99" s="165"/>
      <c r="H99" s="165"/>
      <c r="I99" s="165"/>
      <c r="J99" s="165"/>
      <c r="K99" s="165"/>
    </row>
    <row r="100" spans="1:11" ht="19.5" x14ac:dyDescent="0.25">
      <c r="A100" s="55" t="s">
        <v>132</v>
      </c>
      <c r="B100" s="131"/>
      <c r="C100" s="131"/>
      <c r="D100" s="131"/>
      <c r="E100" s="131"/>
      <c r="F100" s="132">
        <f>PRODUCT(B100,C100,D100,E100)</f>
        <v>0</v>
      </c>
      <c r="G100" s="131"/>
      <c r="H100" s="132">
        <f>G100-F100</f>
        <v>0</v>
      </c>
      <c r="I100" s="122" t="e">
        <f>H100/F100</f>
        <v>#DIV/0!</v>
      </c>
      <c r="J100" s="59"/>
      <c r="K100" s="54"/>
    </row>
    <row r="101" spans="1:11" ht="19.5" x14ac:dyDescent="0.25">
      <c r="A101" s="55" t="s">
        <v>133</v>
      </c>
      <c r="B101" s="131"/>
      <c r="C101" s="131"/>
      <c r="D101" s="131"/>
      <c r="E101" s="131"/>
      <c r="F101" s="132">
        <f t="shared" ref="F101:F108" si="15">PRODUCT(B101,C101,D101,E101)</f>
        <v>0</v>
      </c>
      <c r="G101" s="131"/>
      <c r="H101" s="132">
        <f t="shared" ref="H101:H108" si="16">G101-F101</f>
        <v>0</v>
      </c>
      <c r="I101" s="122" t="e">
        <f t="shared" ref="I101:I108" si="17">H101/F101</f>
        <v>#DIV/0!</v>
      </c>
      <c r="J101" s="47"/>
      <c r="K101" s="54"/>
    </row>
    <row r="102" spans="1:11" ht="19.5" x14ac:dyDescent="0.25">
      <c r="A102" s="55" t="s">
        <v>165</v>
      </c>
      <c r="B102" s="131"/>
      <c r="C102" s="131"/>
      <c r="D102" s="131"/>
      <c r="E102" s="131"/>
      <c r="F102" s="132">
        <f t="shared" si="15"/>
        <v>0</v>
      </c>
      <c r="G102" s="131"/>
      <c r="H102" s="132">
        <f t="shared" si="16"/>
        <v>0</v>
      </c>
      <c r="I102" s="122" t="e">
        <f t="shared" si="17"/>
        <v>#DIV/0!</v>
      </c>
      <c r="J102" s="47"/>
      <c r="K102" s="54"/>
    </row>
    <row r="103" spans="1:11" ht="33" x14ac:dyDescent="0.25">
      <c r="A103" s="53" t="s">
        <v>134</v>
      </c>
      <c r="B103" s="131"/>
      <c r="C103" s="131"/>
      <c r="D103" s="131"/>
      <c r="E103" s="131"/>
      <c r="F103" s="132">
        <f t="shared" si="15"/>
        <v>0</v>
      </c>
      <c r="G103" s="131"/>
      <c r="H103" s="132">
        <f t="shared" si="16"/>
        <v>0</v>
      </c>
      <c r="I103" s="122" t="e">
        <f t="shared" si="17"/>
        <v>#DIV/0!</v>
      </c>
      <c r="J103" s="47"/>
      <c r="K103" s="48" t="s">
        <v>152</v>
      </c>
    </row>
    <row r="104" spans="1:11" ht="19.5" x14ac:dyDescent="0.25">
      <c r="A104" s="53" t="s">
        <v>142</v>
      </c>
      <c r="B104" s="131"/>
      <c r="C104" s="131"/>
      <c r="D104" s="131"/>
      <c r="E104" s="131"/>
      <c r="F104" s="132">
        <f t="shared" si="15"/>
        <v>0</v>
      </c>
      <c r="G104" s="131"/>
      <c r="H104" s="132">
        <f t="shared" si="16"/>
        <v>0</v>
      </c>
      <c r="I104" s="122" t="e">
        <f t="shared" si="17"/>
        <v>#DIV/0!</v>
      </c>
      <c r="J104" s="47"/>
      <c r="K104" s="48" t="s">
        <v>153</v>
      </c>
    </row>
    <row r="105" spans="1:11" ht="19.5" x14ac:dyDescent="0.25">
      <c r="A105" s="53" t="s">
        <v>166</v>
      </c>
      <c r="B105" s="131"/>
      <c r="C105" s="131"/>
      <c r="D105" s="131"/>
      <c r="E105" s="131"/>
      <c r="F105" s="132">
        <f t="shared" si="15"/>
        <v>0</v>
      </c>
      <c r="G105" s="131"/>
      <c r="H105" s="132">
        <f t="shared" si="16"/>
        <v>0</v>
      </c>
      <c r="I105" s="122" t="e">
        <f t="shared" si="17"/>
        <v>#DIV/0!</v>
      </c>
      <c r="J105" s="47"/>
      <c r="K105" s="48"/>
    </row>
    <row r="106" spans="1:11" ht="33" x14ac:dyDescent="0.25">
      <c r="A106" s="58" t="s">
        <v>179</v>
      </c>
      <c r="B106" s="131"/>
      <c r="C106" s="131"/>
      <c r="D106" s="131"/>
      <c r="E106" s="131"/>
      <c r="F106" s="132">
        <f t="shared" si="15"/>
        <v>0</v>
      </c>
      <c r="G106" s="131"/>
      <c r="H106" s="132">
        <f t="shared" si="16"/>
        <v>0</v>
      </c>
      <c r="I106" s="122" t="e">
        <f t="shared" si="17"/>
        <v>#DIV/0!</v>
      </c>
      <c r="J106" s="47"/>
      <c r="K106" s="48" t="s">
        <v>184</v>
      </c>
    </row>
    <row r="107" spans="1:11" ht="33" x14ac:dyDescent="0.25">
      <c r="A107" s="58" t="s">
        <v>180</v>
      </c>
      <c r="B107" s="131"/>
      <c r="C107" s="131"/>
      <c r="D107" s="131"/>
      <c r="E107" s="131"/>
      <c r="F107" s="132">
        <f t="shared" si="15"/>
        <v>0</v>
      </c>
      <c r="G107" s="131"/>
      <c r="H107" s="132">
        <f t="shared" si="16"/>
        <v>0</v>
      </c>
      <c r="I107" s="122" t="e">
        <f t="shared" si="17"/>
        <v>#DIV/0!</v>
      </c>
      <c r="J107" s="47"/>
      <c r="K107" s="48" t="s">
        <v>185</v>
      </c>
    </row>
    <row r="108" spans="1:11" ht="19.5" x14ac:dyDescent="0.25">
      <c r="A108" s="55" t="s">
        <v>98</v>
      </c>
      <c r="B108" s="131"/>
      <c r="C108" s="131"/>
      <c r="D108" s="131"/>
      <c r="E108" s="131"/>
      <c r="F108" s="132">
        <f t="shared" si="15"/>
        <v>0</v>
      </c>
      <c r="G108" s="131"/>
      <c r="H108" s="132">
        <f t="shared" si="16"/>
        <v>0</v>
      </c>
      <c r="I108" s="122" t="e">
        <f t="shared" si="17"/>
        <v>#DIV/0!</v>
      </c>
      <c r="J108" s="47"/>
      <c r="K108" s="54"/>
    </row>
    <row r="109" spans="1:11" ht="19.5" x14ac:dyDescent="0.25">
      <c r="A109" s="166" t="s">
        <v>212</v>
      </c>
      <c r="B109" s="167"/>
      <c r="C109" s="167"/>
      <c r="D109" s="167"/>
      <c r="E109" s="168"/>
      <c r="F109" s="86">
        <f>SUM(F100:F108)</f>
        <v>0</v>
      </c>
      <c r="G109" s="86">
        <f>SUM(G100:G108)</f>
        <v>0</v>
      </c>
      <c r="H109" s="47"/>
      <c r="I109" s="47"/>
      <c r="J109" s="47"/>
      <c r="K109" s="54"/>
    </row>
    <row r="110" spans="1:11" ht="19.5" x14ac:dyDescent="0.25">
      <c r="A110" s="69" t="s">
        <v>216</v>
      </c>
      <c r="B110" s="158" t="e">
        <f>F109/$B$126</f>
        <v>#DIV/0!</v>
      </c>
      <c r="C110" s="159"/>
      <c r="D110" s="159"/>
      <c r="E110" s="159"/>
      <c r="F110" s="160"/>
      <c r="G110" s="67"/>
      <c r="H110" s="67"/>
      <c r="I110" s="67"/>
      <c r="J110" s="67"/>
      <c r="K110" s="68"/>
    </row>
    <row r="111" spans="1:11" ht="19.5" x14ac:dyDescent="0.25">
      <c r="A111" s="165" t="s">
        <v>182</v>
      </c>
      <c r="B111" s="165"/>
      <c r="C111" s="165"/>
      <c r="D111" s="165"/>
      <c r="E111" s="165"/>
      <c r="F111" s="165"/>
      <c r="G111" s="165"/>
      <c r="H111" s="165"/>
      <c r="I111" s="165"/>
      <c r="J111" s="165"/>
      <c r="K111" s="165"/>
    </row>
    <row r="112" spans="1:11" ht="19.5" x14ac:dyDescent="0.25">
      <c r="A112" s="55" t="s">
        <v>135</v>
      </c>
      <c r="B112" s="131"/>
      <c r="C112" s="131"/>
      <c r="D112" s="131"/>
      <c r="E112" s="131"/>
      <c r="F112" s="132">
        <f>PRODUCT(B112,C112,D112,E112)</f>
        <v>0</v>
      </c>
      <c r="G112" s="131"/>
      <c r="H112" s="132">
        <f>G112-F112</f>
        <v>0</v>
      </c>
      <c r="I112" s="122" t="e">
        <f>H112/F112</f>
        <v>#DIV/0!</v>
      </c>
      <c r="J112" s="47"/>
      <c r="K112" s="51"/>
    </row>
    <row r="113" spans="1:11" ht="19.5" x14ac:dyDescent="0.25">
      <c r="A113" s="55" t="s">
        <v>136</v>
      </c>
      <c r="B113" s="131"/>
      <c r="C113" s="131"/>
      <c r="D113" s="131"/>
      <c r="E113" s="131"/>
      <c r="F113" s="132">
        <f t="shared" ref="F113:F115" si="18">PRODUCT(B113,C113,D113,E113)</f>
        <v>0</v>
      </c>
      <c r="G113" s="131"/>
      <c r="H113" s="132">
        <f t="shared" ref="H113:H115" si="19">G113-F113</f>
        <v>0</v>
      </c>
      <c r="I113" s="122" t="e">
        <f t="shared" ref="I113:I115" si="20">H113/F113</f>
        <v>#DIV/0!</v>
      </c>
      <c r="J113" s="47"/>
      <c r="K113" s="51"/>
    </row>
    <row r="114" spans="1:11" ht="19.5" x14ac:dyDescent="0.25">
      <c r="A114" s="55" t="s">
        <v>164</v>
      </c>
      <c r="B114" s="131"/>
      <c r="C114" s="131"/>
      <c r="D114" s="131"/>
      <c r="E114" s="131"/>
      <c r="F114" s="132">
        <f t="shared" si="18"/>
        <v>0</v>
      </c>
      <c r="G114" s="131"/>
      <c r="H114" s="132">
        <f t="shared" si="19"/>
        <v>0</v>
      </c>
      <c r="I114" s="122" t="e">
        <f t="shared" si="20"/>
        <v>#DIV/0!</v>
      </c>
      <c r="J114" s="47"/>
      <c r="K114" s="51"/>
    </row>
    <row r="115" spans="1:11" ht="19.5" x14ac:dyDescent="0.25">
      <c r="A115" s="55" t="s">
        <v>98</v>
      </c>
      <c r="B115" s="131"/>
      <c r="C115" s="131"/>
      <c r="D115" s="131"/>
      <c r="E115" s="131"/>
      <c r="F115" s="132">
        <f t="shared" si="18"/>
        <v>0</v>
      </c>
      <c r="G115" s="131"/>
      <c r="H115" s="132">
        <f t="shared" si="19"/>
        <v>0</v>
      </c>
      <c r="I115" s="122" t="e">
        <f t="shared" si="20"/>
        <v>#DIV/0!</v>
      </c>
      <c r="J115" s="47"/>
      <c r="K115" s="51"/>
    </row>
    <row r="116" spans="1:11" ht="19.5" x14ac:dyDescent="0.25">
      <c r="A116" s="166" t="s">
        <v>212</v>
      </c>
      <c r="B116" s="167"/>
      <c r="C116" s="167"/>
      <c r="D116" s="167"/>
      <c r="E116" s="168"/>
      <c r="F116" s="86">
        <f>SUM(F112:F115)</f>
        <v>0</v>
      </c>
      <c r="G116" s="86">
        <f>SUM(G112:G115)</f>
        <v>0</v>
      </c>
      <c r="H116" s="47"/>
      <c r="I116" s="47"/>
      <c r="J116" s="47"/>
      <c r="K116" s="51"/>
    </row>
    <row r="117" spans="1:11" ht="19.5" x14ac:dyDescent="0.25">
      <c r="A117" s="70" t="s">
        <v>217</v>
      </c>
      <c r="B117" s="158" t="e">
        <f>F116/$B$126</f>
        <v>#DIV/0!</v>
      </c>
      <c r="C117" s="159"/>
      <c r="D117" s="159"/>
      <c r="E117" s="159"/>
      <c r="F117" s="160"/>
      <c r="G117" s="67"/>
      <c r="H117" s="67"/>
      <c r="I117" s="67"/>
      <c r="J117" s="67"/>
      <c r="K117" s="68"/>
    </row>
    <row r="118" spans="1:11" ht="21" x14ac:dyDescent="0.25">
      <c r="A118" s="169" t="s">
        <v>189</v>
      </c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</row>
    <row r="119" spans="1:11" ht="19.5" x14ac:dyDescent="0.25">
      <c r="A119" s="55" t="s">
        <v>100</v>
      </c>
      <c r="B119" s="131"/>
      <c r="C119" s="131"/>
      <c r="D119" s="131"/>
      <c r="E119" s="131"/>
      <c r="F119" s="132">
        <f>PRODUCT(B119,C119,D119,E119)</f>
        <v>0</v>
      </c>
      <c r="G119" s="131"/>
      <c r="H119" s="132">
        <f>G119-F119</f>
        <v>0</v>
      </c>
      <c r="I119" s="122" t="e">
        <f>H119/F119</f>
        <v>#DIV/0!</v>
      </c>
      <c r="J119" s="47"/>
      <c r="K119" s="51"/>
    </row>
    <row r="120" spans="1:11" ht="19.5" x14ac:dyDescent="0.25">
      <c r="A120" s="55" t="s">
        <v>101</v>
      </c>
      <c r="B120" s="131"/>
      <c r="C120" s="131"/>
      <c r="D120" s="131"/>
      <c r="E120" s="131"/>
      <c r="F120" s="132">
        <f t="shared" ref="F120:F123" si="21">PRODUCT(B120,C120,D120,E120)</f>
        <v>0</v>
      </c>
      <c r="G120" s="131"/>
      <c r="H120" s="132">
        <f t="shared" ref="H120:H123" si="22">G120-F120</f>
        <v>0</v>
      </c>
      <c r="I120" s="122" t="e">
        <f t="shared" ref="I120:I123" si="23">H120/F120</f>
        <v>#DIV/0!</v>
      </c>
      <c r="J120" s="47"/>
      <c r="K120" s="51"/>
    </row>
    <row r="121" spans="1:11" ht="19.5" x14ac:dyDescent="0.25">
      <c r="A121" s="55" t="s">
        <v>118</v>
      </c>
      <c r="B121" s="131"/>
      <c r="C121" s="131"/>
      <c r="D121" s="131"/>
      <c r="E121" s="131"/>
      <c r="F121" s="132">
        <f t="shared" si="21"/>
        <v>0</v>
      </c>
      <c r="G121" s="131"/>
      <c r="H121" s="132">
        <f t="shared" si="22"/>
        <v>0</v>
      </c>
      <c r="I121" s="122" t="e">
        <f t="shared" si="23"/>
        <v>#DIV/0!</v>
      </c>
      <c r="J121" s="47"/>
      <c r="K121" s="51"/>
    </row>
    <row r="122" spans="1:11" ht="19.5" x14ac:dyDescent="0.25">
      <c r="A122" s="55" t="s">
        <v>161</v>
      </c>
      <c r="B122" s="131"/>
      <c r="C122" s="131"/>
      <c r="D122" s="131"/>
      <c r="E122" s="131"/>
      <c r="F122" s="132">
        <f t="shared" si="21"/>
        <v>0</v>
      </c>
      <c r="G122" s="131"/>
      <c r="H122" s="132">
        <f t="shared" si="22"/>
        <v>0</v>
      </c>
      <c r="I122" s="122" t="e">
        <f t="shared" si="23"/>
        <v>#DIV/0!</v>
      </c>
      <c r="J122" s="47"/>
      <c r="K122" s="51"/>
    </row>
    <row r="123" spans="1:11" ht="19.5" x14ac:dyDescent="0.25">
      <c r="A123" s="55" t="s">
        <v>98</v>
      </c>
      <c r="B123" s="131"/>
      <c r="C123" s="131"/>
      <c r="D123" s="131"/>
      <c r="E123" s="131"/>
      <c r="F123" s="132">
        <f t="shared" si="21"/>
        <v>0</v>
      </c>
      <c r="G123" s="131"/>
      <c r="H123" s="132">
        <f t="shared" si="22"/>
        <v>0</v>
      </c>
      <c r="I123" s="122" t="e">
        <f t="shared" si="23"/>
        <v>#DIV/0!</v>
      </c>
      <c r="J123" s="47"/>
      <c r="K123" s="51"/>
    </row>
    <row r="124" spans="1:11" ht="19.5" x14ac:dyDescent="0.25">
      <c r="A124" s="166" t="s">
        <v>212</v>
      </c>
      <c r="B124" s="167"/>
      <c r="C124" s="167"/>
      <c r="D124" s="167"/>
      <c r="E124" s="168"/>
      <c r="F124" s="86">
        <f>SUM(F119:F123)</f>
        <v>0</v>
      </c>
      <c r="G124" s="86">
        <f>SUM(G119:G123)</f>
        <v>0</v>
      </c>
      <c r="H124" s="47"/>
      <c r="I124" s="47"/>
      <c r="J124" s="47"/>
      <c r="K124" s="51"/>
    </row>
    <row r="125" spans="1:11" ht="19.5" x14ac:dyDescent="0.25">
      <c r="A125" s="69" t="s">
        <v>218</v>
      </c>
      <c r="B125" s="158" t="e">
        <f>F124/$B$126</f>
        <v>#DIV/0!</v>
      </c>
      <c r="C125" s="159"/>
      <c r="D125" s="159"/>
      <c r="E125" s="159"/>
      <c r="F125" s="160"/>
      <c r="G125" s="67"/>
      <c r="H125" s="67"/>
      <c r="I125" s="67"/>
      <c r="J125" s="67"/>
      <c r="K125" s="68"/>
    </row>
    <row r="126" spans="1:11" ht="30" customHeight="1" x14ac:dyDescent="0.25">
      <c r="A126" s="85" t="s">
        <v>253</v>
      </c>
      <c r="B126" s="134">
        <f>F63+F97+F109+F116+F124</f>
        <v>0</v>
      </c>
      <c r="C126" s="135"/>
      <c r="D126" s="135"/>
      <c r="E126" s="135"/>
      <c r="F126" s="136"/>
      <c r="G126" s="88">
        <f>G63+G97+G109+G116+G124</f>
        <v>0</v>
      </c>
      <c r="H126" s="71"/>
      <c r="I126" s="71"/>
      <c r="J126" s="71"/>
      <c r="K126" s="68"/>
    </row>
    <row r="127" spans="1:11" ht="19.5" x14ac:dyDescent="0.25">
      <c r="A127" s="140"/>
      <c r="B127" s="141"/>
      <c r="C127" s="141"/>
      <c r="D127" s="141"/>
      <c r="E127" s="141"/>
      <c r="F127" s="141"/>
      <c r="G127" s="141"/>
      <c r="H127" s="141"/>
      <c r="I127" s="141"/>
      <c r="J127" s="141"/>
      <c r="K127" s="142"/>
    </row>
    <row r="128" spans="1:11" ht="30" customHeight="1" x14ac:dyDescent="0.25">
      <c r="A128" s="84" t="s">
        <v>254</v>
      </c>
      <c r="B128" s="137">
        <f>B31-B126</f>
        <v>0</v>
      </c>
      <c r="C128" s="138"/>
      <c r="D128" s="138"/>
      <c r="E128" s="138"/>
      <c r="F128" s="139"/>
      <c r="G128" s="65"/>
      <c r="H128" s="65"/>
      <c r="I128" s="65"/>
      <c r="J128" s="65"/>
      <c r="K128" s="66"/>
    </row>
    <row r="129" spans="1:11" ht="19.5" x14ac:dyDescent="0.25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</row>
    <row r="130" spans="1:11" ht="35.450000000000003" customHeight="1" x14ac:dyDescent="0.25">
      <c r="A130" s="144" t="s">
        <v>181</v>
      </c>
      <c r="B130" s="144"/>
      <c r="C130" s="145" t="s">
        <v>149</v>
      </c>
      <c r="D130" s="145"/>
      <c r="E130" s="145"/>
      <c r="F130" s="145"/>
      <c r="G130" s="145" t="s">
        <v>93</v>
      </c>
      <c r="H130" s="145"/>
      <c r="I130" s="145"/>
      <c r="J130" s="145"/>
      <c r="K130" s="145"/>
    </row>
  </sheetData>
  <mergeCells count="56">
    <mergeCell ref="A63:E63"/>
    <mergeCell ref="B64:F64"/>
    <mergeCell ref="A97:E97"/>
    <mergeCell ref="B98:F98"/>
    <mergeCell ref="A109:E109"/>
    <mergeCell ref="A118:K118"/>
    <mergeCell ref="A99:K99"/>
    <mergeCell ref="A111:K111"/>
    <mergeCell ref="A124:E124"/>
    <mergeCell ref="A116:E116"/>
    <mergeCell ref="B110:F110"/>
    <mergeCell ref="B117:F117"/>
    <mergeCell ref="B125:F125"/>
    <mergeCell ref="A7:K7"/>
    <mergeCell ref="A15:K15"/>
    <mergeCell ref="A24:K24"/>
    <mergeCell ref="A65:K65"/>
    <mergeCell ref="C33:C34"/>
    <mergeCell ref="D33:E33"/>
    <mergeCell ref="F33:F34"/>
    <mergeCell ref="H33:H34"/>
    <mergeCell ref="I33:I34"/>
    <mergeCell ref="K32:K34"/>
    <mergeCell ref="J33:J34"/>
    <mergeCell ref="A35:K35"/>
    <mergeCell ref="A14:E14"/>
    <mergeCell ref="A23:E23"/>
    <mergeCell ref="A30:E30"/>
    <mergeCell ref="A32:A34"/>
    <mergeCell ref="B32:F32"/>
    <mergeCell ref="G32:G34"/>
    <mergeCell ref="H32:J32"/>
    <mergeCell ref="B33:B34"/>
    <mergeCell ref="B31:F31"/>
    <mergeCell ref="A1:K1"/>
    <mergeCell ref="A4:A6"/>
    <mergeCell ref="B4:F4"/>
    <mergeCell ref="G4:G6"/>
    <mergeCell ref="H4:J4"/>
    <mergeCell ref="B5:B6"/>
    <mergeCell ref="C5:C6"/>
    <mergeCell ref="D5:E5"/>
    <mergeCell ref="F5:F6"/>
    <mergeCell ref="A3:K3"/>
    <mergeCell ref="A2:K2"/>
    <mergeCell ref="H5:H6"/>
    <mergeCell ref="I5:I6"/>
    <mergeCell ref="J5:J6"/>
    <mergeCell ref="K4:K6"/>
    <mergeCell ref="B126:F126"/>
    <mergeCell ref="B128:F128"/>
    <mergeCell ref="A127:K127"/>
    <mergeCell ref="A129:K129"/>
    <mergeCell ref="A130:B130"/>
    <mergeCell ref="C130:F130"/>
    <mergeCell ref="G130:K130"/>
  </mergeCells>
  <phoneticPr fontId="11" type="noConversion"/>
  <pageMargins left="0.7" right="0.7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I124"/>
  <sheetViews>
    <sheetView tabSelected="1" workbookViewId="0">
      <selection activeCell="G4" sqref="G4:H5"/>
    </sheetView>
  </sheetViews>
  <sheetFormatPr defaultRowHeight="19.5" x14ac:dyDescent="0.25"/>
  <cols>
    <col min="1" max="1" width="43" style="90" bestFit="1" customWidth="1"/>
    <col min="2" max="4" width="15.625" style="63" customWidth="1"/>
    <col min="5" max="5" width="14.625" style="63" bestFit="1" customWidth="1"/>
    <col min="6" max="6" width="18.625" style="63" bestFit="1" customWidth="1"/>
    <col min="7" max="7" width="14.625" style="63" bestFit="1" customWidth="1"/>
    <col min="8" max="8" width="16.875" style="63" customWidth="1"/>
    <col min="9" max="9" width="35.625" style="63" customWidth="1"/>
  </cols>
  <sheetData>
    <row r="1" spans="1:9" ht="21" x14ac:dyDescent="0.25">
      <c r="A1" s="149" t="s">
        <v>257</v>
      </c>
      <c r="B1" s="149"/>
      <c r="C1" s="149"/>
      <c r="D1" s="149"/>
      <c r="E1" s="149"/>
      <c r="F1" s="149"/>
      <c r="G1" s="149"/>
      <c r="H1" s="149"/>
      <c r="I1" s="149"/>
    </row>
    <row r="2" spans="1:9" ht="21" x14ac:dyDescent="0.25">
      <c r="A2" s="149" t="s">
        <v>258</v>
      </c>
      <c r="B2" s="149"/>
      <c r="C2" s="149"/>
      <c r="D2" s="149"/>
      <c r="E2" s="149"/>
      <c r="F2" s="149"/>
      <c r="G2" s="149"/>
      <c r="H2" s="149"/>
      <c r="I2" s="149"/>
    </row>
    <row r="3" spans="1:9" ht="16.5" x14ac:dyDescent="0.25">
      <c r="A3" s="179" t="s">
        <v>193</v>
      </c>
      <c r="B3" s="179"/>
      <c r="C3" s="179"/>
      <c r="D3" s="179"/>
      <c r="E3" s="179"/>
      <c r="F3" s="179"/>
      <c r="G3" s="179"/>
      <c r="H3" s="179"/>
      <c r="I3" s="179"/>
    </row>
    <row r="4" spans="1:9" ht="16.5" x14ac:dyDescent="0.25">
      <c r="A4" s="150" t="s">
        <v>241</v>
      </c>
      <c r="B4" s="175" t="s">
        <v>259</v>
      </c>
      <c r="C4" s="175" t="s">
        <v>260</v>
      </c>
      <c r="D4" s="175" t="s">
        <v>261</v>
      </c>
      <c r="E4" s="175" t="s">
        <v>262</v>
      </c>
      <c r="F4" s="175"/>
      <c r="G4" s="175" t="s">
        <v>263</v>
      </c>
      <c r="H4" s="175"/>
      <c r="I4" s="177" t="s">
        <v>194</v>
      </c>
    </row>
    <row r="5" spans="1:9" ht="16.5" x14ac:dyDescent="0.25">
      <c r="A5" s="178"/>
      <c r="B5" s="175"/>
      <c r="C5" s="175"/>
      <c r="D5" s="175"/>
      <c r="E5" s="175"/>
      <c r="F5" s="175"/>
      <c r="G5" s="175"/>
      <c r="H5" s="175"/>
      <c r="I5" s="177"/>
    </row>
    <row r="6" spans="1:9" ht="33" x14ac:dyDescent="0.25">
      <c r="A6" s="178"/>
      <c r="B6" s="175"/>
      <c r="C6" s="175"/>
      <c r="D6" s="175"/>
      <c r="E6" s="62" t="s">
        <v>236</v>
      </c>
      <c r="F6" s="61" t="s">
        <v>237</v>
      </c>
      <c r="G6" s="62" t="s">
        <v>238</v>
      </c>
      <c r="H6" s="61" t="s">
        <v>239</v>
      </c>
      <c r="I6" s="177"/>
    </row>
    <row r="7" spans="1:9" x14ac:dyDescent="0.25">
      <c r="A7" s="174" t="s">
        <v>195</v>
      </c>
      <c r="B7" s="174"/>
      <c r="C7" s="174"/>
      <c r="D7" s="174"/>
      <c r="E7" s="174"/>
      <c r="F7" s="174"/>
      <c r="G7" s="174"/>
      <c r="H7" s="174"/>
      <c r="I7" s="174"/>
    </row>
    <row r="8" spans="1:9" x14ac:dyDescent="0.25">
      <c r="A8" s="57" t="s">
        <v>196</v>
      </c>
      <c r="B8" s="95"/>
      <c r="C8" s="95"/>
      <c r="D8" s="95"/>
      <c r="E8" s="77">
        <f>C8-B8</f>
        <v>0</v>
      </c>
      <c r="F8" s="76" t="e">
        <f>E8/B8</f>
        <v>#DIV/0!</v>
      </c>
      <c r="G8" s="77">
        <f>C8-D8</f>
        <v>0</v>
      </c>
      <c r="H8" s="76" t="e">
        <f>G8/D8</f>
        <v>#DIV/0!</v>
      </c>
      <c r="I8" s="59"/>
    </row>
    <row r="9" spans="1:9" x14ac:dyDescent="0.25">
      <c r="A9" s="57" t="s">
        <v>209</v>
      </c>
      <c r="B9" s="96"/>
      <c r="C9" s="96"/>
      <c r="D9" s="96"/>
      <c r="E9" s="77">
        <f t="shared" ref="E9:E14" si="0">C9-B9</f>
        <v>0</v>
      </c>
      <c r="F9" s="76" t="e">
        <f t="shared" ref="F9:F14" si="1">E9/B9</f>
        <v>#DIV/0!</v>
      </c>
      <c r="G9" s="77">
        <f t="shared" ref="G9:G14" si="2">C9-D9</f>
        <v>0</v>
      </c>
      <c r="H9" s="76" t="e">
        <f t="shared" ref="H9:H13" si="3">G9/D9</f>
        <v>#DIV/0!</v>
      </c>
      <c r="I9" s="59"/>
    </row>
    <row r="10" spans="1:9" x14ac:dyDescent="0.25">
      <c r="A10" s="57" t="s">
        <v>197</v>
      </c>
      <c r="B10" s="96"/>
      <c r="C10" s="96"/>
      <c r="D10" s="96"/>
      <c r="E10" s="77">
        <f t="shared" si="0"/>
        <v>0</v>
      </c>
      <c r="F10" s="76" t="e">
        <f t="shared" si="1"/>
        <v>#DIV/0!</v>
      </c>
      <c r="G10" s="77">
        <f t="shared" si="2"/>
        <v>0</v>
      </c>
      <c r="H10" s="76" t="e">
        <f t="shared" si="3"/>
        <v>#DIV/0!</v>
      </c>
      <c r="I10" s="59"/>
    </row>
    <row r="11" spans="1:9" x14ac:dyDescent="0.25">
      <c r="A11" s="57" t="s">
        <v>198</v>
      </c>
      <c r="B11" s="96"/>
      <c r="C11" s="96"/>
      <c r="D11" s="96"/>
      <c r="E11" s="77">
        <f t="shared" si="0"/>
        <v>0</v>
      </c>
      <c r="F11" s="76" t="e">
        <f t="shared" si="1"/>
        <v>#DIV/0!</v>
      </c>
      <c r="G11" s="77">
        <f t="shared" si="2"/>
        <v>0</v>
      </c>
      <c r="H11" s="76" t="e">
        <f t="shared" si="3"/>
        <v>#DIV/0!</v>
      </c>
      <c r="I11" s="59"/>
    </row>
    <row r="12" spans="1:9" x14ac:dyDescent="0.25">
      <c r="A12" s="57" t="s">
        <v>199</v>
      </c>
      <c r="B12" s="96"/>
      <c r="C12" s="96"/>
      <c r="D12" s="96"/>
      <c r="E12" s="77">
        <f t="shared" si="0"/>
        <v>0</v>
      </c>
      <c r="F12" s="76" t="e">
        <f t="shared" si="1"/>
        <v>#DIV/0!</v>
      </c>
      <c r="G12" s="77">
        <f t="shared" si="2"/>
        <v>0</v>
      </c>
      <c r="H12" s="76" t="e">
        <f t="shared" si="3"/>
        <v>#DIV/0!</v>
      </c>
      <c r="I12" s="59"/>
    </row>
    <row r="13" spans="1:9" x14ac:dyDescent="0.25">
      <c r="A13" s="57" t="s">
        <v>183</v>
      </c>
      <c r="B13" s="96"/>
      <c r="C13" s="96"/>
      <c r="D13" s="96"/>
      <c r="E13" s="77">
        <f t="shared" si="0"/>
        <v>0</v>
      </c>
      <c r="F13" s="76" t="e">
        <f t="shared" si="1"/>
        <v>#DIV/0!</v>
      </c>
      <c r="G13" s="77">
        <f t="shared" si="2"/>
        <v>0</v>
      </c>
      <c r="H13" s="76" t="e">
        <f t="shared" si="3"/>
        <v>#DIV/0!</v>
      </c>
      <c r="I13" s="59"/>
    </row>
    <row r="14" spans="1:9" x14ac:dyDescent="0.25">
      <c r="A14" s="102" t="s">
        <v>212</v>
      </c>
      <c r="B14" s="98">
        <f>SUM(B8:B13)</f>
        <v>0</v>
      </c>
      <c r="C14" s="98">
        <f t="shared" ref="C14:D14" si="4">SUM(C8:C13)</f>
        <v>0</v>
      </c>
      <c r="D14" s="98">
        <f t="shared" si="4"/>
        <v>0</v>
      </c>
      <c r="E14" s="99">
        <f t="shared" si="0"/>
        <v>0</v>
      </c>
      <c r="F14" s="100" t="e">
        <f t="shared" si="1"/>
        <v>#DIV/0!</v>
      </c>
      <c r="G14" s="99">
        <f t="shared" si="2"/>
        <v>0</v>
      </c>
      <c r="H14" s="100" t="e">
        <f>G14/D14</f>
        <v>#DIV/0!</v>
      </c>
      <c r="I14" s="101"/>
    </row>
    <row r="15" spans="1:9" x14ac:dyDescent="0.25">
      <c r="A15" s="174" t="s">
        <v>200</v>
      </c>
      <c r="B15" s="174"/>
      <c r="C15" s="174"/>
      <c r="D15" s="174"/>
      <c r="E15" s="174"/>
      <c r="F15" s="174"/>
      <c r="G15" s="174"/>
      <c r="H15" s="174"/>
      <c r="I15" s="174"/>
    </row>
    <row r="16" spans="1:9" x14ac:dyDescent="0.25">
      <c r="A16" s="53" t="s">
        <v>147</v>
      </c>
      <c r="B16" s="96"/>
      <c r="C16" s="96"/>
      <c r="D16" s="96"/>
      <c r="E16" s="78">
        <f>C16-B16</f>
        <v>0</v>
      </c>
      <c r="F16" s="93" t="e">
        <f>E16/B16</f>
        <v>#DIV/0!</v>
      </c>
      <c r="G16" s="78">
        <f>C16-D16</f>
        <v>0</v>
      </c>
      <c r="H16" s="93" t="e">
        <f>G16/D16</f>
        <v>#DIV/0!</v>
      </c>
      <c r="I16" s="48" t="s">
        <v>138</v>
      </c>
    </row>
    <row r="17" spans="1:9" x14ac:dyDescent="0.25">
      <c r="A17" s="53" t="s">
        <v>146</v>
      </c>
      <c r="B17" s="96"/>
      <c r="C17" s="96"/>
      <c r="D17" s="96"/>
      <c r="E17" s="78">
        <f t="shared" ref="E17:E23" si="5">C17-B17</f>
        <v>0</v>
      </c>
      <c r="F17" s="93" t="e">
        <f t="shared" ref="F17:F23" si="6">E17/B17</f>
        <v>#DIV/0!</v>
      </c>
      <c r="G17" s="78">
        <f t="shared" ref="G17:G23" si="7">C17-D17</f>
        <v>0</v>
      </c>
      <c r="H17" s="93" t="e">
        <f t="shared" ref="H17:H23" si="8">G17/D17</f>
        <v>#DIV/0!</v>
      </c>
      <c r="I17" s="48" t="s">
        <v>138</v>
      </c>
    </row>
    <row r="18" spans="1:9" x14ac:dyDescent="0.25">
      <c r="A18" s="53" t="s">
        <v>154</v>
      </c>
      <c r="B18" s="96"/>
      <c r="C18" s="96"/>
      <c r="D18" s="96"/>
      <c r="E18" s="78">
        <f t="shared" si="5"/>
        <v>0</v>
      </c>
      <c r="F18" s="93" t="e">
        <f t="shared" si="6"/>
        <v>#DIV/0!</v>
      </c>
      <c r="G18" s="78">
        <f t="shared" si="7"/>
        <v>0</v>
      </c>
      <c r="H18" s="93" t="e">
        <f t="shared" si="8"/>
        <v>#DIV/0!</v>
      </c>
      <c r="I18" s="48" t="s">
        <v>138</v>
      </c>
    </row>
    <row r="19" spans="1:9" x14ac:dyDescent="0.25">
      <c r="A19" s="53" t="s">
        <v>160</v>
      </c>
      <c r="B19" s="96"/>
      <c r="C19" s="96"/>
      <c r="D19" s="96"/>
      <c r="E19" s="78">
        <f t="shared" si="5"/>
        <v>0</v>
      </c>
      <c r="F19" s="93" t="e">
        <f t="shared" si="6"/>
        <v>#DIV/0!</v>
      </c>
      <c r="G19" s="78">
        <f t="shared" si="7"/>
        <v>0</v>
      </c>
      <c r="H19" s="93" t="e">
        <f t="shared" si="8"/>
        <v>#DIV/0!</v>
      </c>
      <c r="I19" s="59"/>
    </row>
    <row r="20" spans="1:9" x14ac:dyDescent="0.25">
      <c r="A20" s="53" t="s">
        <v>223</v>
      </c>
      <c r="B20" s="96"/>
      <c r="C20" s="96"/>
      <c r="D20" s="96"/>
      <c r="E20" s="78">
        <f t="shared" si="5"/>
        <v>0</v>
      </c>
      <c r="F20" s="93" t="e">
        <f t="shared" si="6"/>
        <v>#DIV/0!</v>
      </c>
      <c r="G20" s="78">
        <f t="shared" si="7"/>
        <v>0</v>
      </c>
      <c r="H20" s="93" t="e">
        <f t="shared" si="8"/>
        <v>#DIV/0!</v>
      </c>
      <c r="I20" s="59"/>
    </row>
    <row r="21" spans="1:9" x14ac:dyDescent="0.25">
      <c r="A21" s="53" t="s">
        <v>97</v>
      </c>
      <c r="B21" s="96"/>
      <c r="C21" s="96"/>
      <c r="D21" s="96"/>
      <c r="E21" s="78">
        <f t="shared" si="5"/>
        <v>0</v>
      </c>
      <c r="F21" s="93" t="e">
        <f t="shared" si="6"/>
        <v>#DIV/0!</v>
      </c>
      <c r="G21" s="78">
        <f>C21-D21</f>
        <v>0</v>
      </c>
      <c r="H21" s="93" t="e">
        <f t="shared" si="8"/>
        <v>#DIV/0!</v>
      </c>
      <c r="I21" s="59"/>
    </row>
    <row r="22" spans="1:9" x14ac:dyDescent="0.25">
      <c r="A22" s="53" t="s">
        <v>98</v>
      </c>
      <c r="B22" s="96"/>
      <c r="C22" s="96"/>
      <c r="D22" s="96"/>
      <c r="E22" s="78">
        <f t="shared" si="5"/>
        <v>0</v>
      </c>
      <c r="F22" s="93" t="e">
        <f t="shared" si="6"/>
        <v>#DIV/0!</v>
      </c>
      <c r="G22" s="78">
        <f t="shared" si="7"/>
        <v>0</v>
      </c>
      <c r="H22" s="93" t="e">
        <f t="shared" si="8"/>
        <v>#DIV/0!</v>
      </c>
      <c r="I22" s="59"/>
    </row>
    <row r="23" spans="1:9" x14ac:dyDescent="0.25">
      <c r="A23" s="102" t="s">
        <v>212</v>
      </c>
      <c r="B23" s="98">
        <f>SUM(B16:B22)</f>
        <v>0</v>
      </c>
      <c r="C23" s="98">
        <f t="shared" ref="C23:D23" si="9">SUM(C16:C22)</f>
        <v>0</v>
      </c>
      <c r="D23" s="98">
        <f t="shared" si="9"/>
        <v>0</v>
      </c>
      <c r="E23" s="98">
        <f t="shared" si="5"/>
        <v>0</v>
      </c>
      <c r="F23" s="106" t="e">
        <f t="shared" si="6"/>
        <v>#DIV/0!</v>
      </c>
      <c r="G23" s="98">
        <f t="shared" si="7"/>
        <v>0</v>
      </c>
      <c r="H23" s="106" t="e">
        <f t="shared" si="8"/>
        <v>#DIV/0!</v>
      </c>
      <c r="I23" s="101"/>
    </row>
    <row r="24" spans="1:9" x14ac:dyDescent="0.25">
      <c r="A24" s="176" t="s">
        <v>99</v>
      </c>
      <c r="B24" s="176"/>
      <c r="C24" s="176"/>
      <c r="D24" s="176"/>
      <c r="E24" s="176"/>
      <c r="F24" s="176"/>
      <c r="G24" s="176"/>
      <c r="H24" s="176"/>
      <c r="I24" s="176"/>
    </row>
    <row r="25" spans="1:9" x14ac:dyDescent="0.25">
      <c r="A25" s="53" t="s">
        <v>100</v>
      </c>
      <c r="B25" s="96"/>
      <c r="C25" s="96"/>
      <c r="D25" s="96"/>
      <c r="E25" s="78">
        <f>C25-B25</f>
        <v>0</v>
      </c>
      <c r="F25" s="92" t="e">
        <f>E25/B25</f>
        <v>#DIV/0!</v>
      </c>
      <c r="G25" s="94">
        <f t="shared" ref="G25:G31" si="10">C25-D25</f>
        <v>0</v>
      </c>
      <c r="H25" s="93" t="e">
        <f>G25/D25</f>
        <v>#DIV/0!</v>
      </c>
      <c r="I25" s="59"/>
    </row>
    <row r="26" spans="1:9" x14ac:dyDescent="0.25">
      <c r="A26" s="53" t="s">
        <v>101</v>
      </c>
      <c r="B26" s="96"/>
      <c r="C26" s="96"/>
      <c r="D26" s="96"/>
      <c r="E26" s="78">
        <f t="shared" ref="E26:E30" si="11">C26-B26</f>
        <v>0</v>
      </c>
      <c r="F26" s="92" t="e">
        <f t="shared" ref="F26:F31" si="12">E26/B26</f>
        <v>#DIV/0!</v>
      </c>
      <c r="G26" s="94">
        <f t="shared" si="10"/>
        <v>0</v>
      </c>
      <c r="H26" s="93" t="e">
        <f t="shared" ref="H26:H31" si="13">G26/D26</f>
        <v>#DIV/0!</v>
      </c>
      <c r="I26" s="59"/>
    </row>
    <row r="27" spans="1:9" x14ac:dyDescent="0.25">
      <c r="A27" s="53" t="s">
        <v>118</v>
      </c>
      <c r="B27" s="96"/>
      <c r="C27" s="96"/>
      <c r="D27" s="96"/>
      <c r="E27" s="78">
        <f t="shared" si="11"/>
        <v>0</v>
      </c>
      <c r="F27" s="92" t="e">
        <f t="shared" si="12"/>
        <v>#DIV/0!</v>
      </c>
      <c r="G27" s="94">
        <f t="shared" si="10"/>
        <v>0</v>
      </c>
      <c r="H27" s="93" t="e">
        <f t="shared" si="13"/>
        <v>#DIV/0!</v>
      </c>
      <c r="I27" s="59"/>
    </row>
    <row r="28" spans="1:9" x14ac:dyDescent="0.25">
      <c r="A28" s="53" t="s">
        <v>161</v>
      </c>
      <c r="B28" s="96"/>
      <c r="C28" s="96"/>
      <c r="D28" s="96"/>
      <c r="E28" s="78">
        <f t="shared" si="11"/>
        <v>0</v>
      </c>
      <c r="F28" s="92" t="e">
        <f t="shared" si="12"/>
        <v>#DIV/0!</v>
      </c>
      <c r="G28" s="94">
        <f t="shared" si="10"/>
        <v>0</v>
      </c>
      <c r="H28" s="93" t="e">
        <f t="shared" si="13"/>
        <v>#DIV/0!</v>
      </c>
      <c r="I28" s="59"/>
    </row>
    <row r="29" spans="1:9" x14ac:dyDescent="0.25">
      <c r="A29" s="53" t="s">
        <v>98</v>
      </c>
      <c r="B29" s="96"/>
      <c r="C29" s="96"/>
      <c r="D29" s="96"/>
      <c r="E29" s="78">
        <f t="shared" si="11"/>
        <v>0</v>
      </c>
      <c r="F29" s="92" t="e">
        <f t="shared" si="12"/>
        <v>#DIV/0!</v>
      </c>
      <c r="G29" s="94">
        <f t="shared" si="10"/>
        <v>0</v>
      </c>
      <c r="H29" s="93" t="e">
        <f t="shared" si="13"/>
        <v>#DIV/0!</v>
      </c>
      <c r="I29" s="59"/>
    </row>
    <row r="30" spans="1:9" x14ac:dyDescent="0.25">
      <c r="A30" s="103" t="s">
        <v>224</v>
      </c>
      <c r="B30" s="98">
        <f>SUM(B25:B29)</f>
        <v>0</v>
      </c>
      <c r="C30" s="98">
        <f t="shared" ref="C30:D30" si="14">SUM(C25:C29)</f>
        <v>0</v>
      </c>
      <c r="D30" s="98">
        <f t="shared" si="14"/>
        <v>0</v>
      </c>
      <c r="E30" s="98">
        <f t="shared" si="11"/>
        <v>0</v>
      </c>
      <c r="F30" s="104" t="e">
        <f t="shared" si="12"/>
        <v>#DIV/0!</v>
      </c>
      <c r="G30" s="105">
        <f t="shared" si="10"/>
        <v>0</v>
      </c>
      <c r="H30" s="106" t="e">
        <f t="shared" si="13"/>
        <v>#DIV/0!</v>
      </c>
      <c r="I30" s="101"/>
    </row>
    <row r="31" spans="1:9" ht="30" customHeight="1" x14ac:dyDescent="0.25">
      <c r="A31" s="97" t="s">
        <v>226</v>
      </c>
      <c r="B31" s="107">
        <f>B14+B23+B30</f>
        <v>0</v>
      </c>
      <c r="C31" s="107">
        <f t="shared" ref="C31:D31" si="15">C14+C23+C30</f>
        <v>0</v>
      </c>
      <c r="D31" s="107">
        <f t="shared" si="15"/>
        <v>0</v>
      </c>
      <c r="E31" s="107">
        <f>C31-B31</f>
        <v>0</v>
      </c>
      <c r="F31" s="108" t="e">
        <f t="shared" si="12"/>
        <v>#DIV/0!</v>
      </c>
      <c r="G31" s="109">
        <f t="shared" si="10"/>
        <v>0</v>
      </c>
      <c r="H31" s="110" t="e">
        <f t="shared" si="13"/>
        <v>#DIV/0!</v>
      </c>
      <c r="I31" s="97"/>
    </row>
    <row r="32" spans="1:9" ht="16.5" customHeight="1" x14ac:dyDescent="0.25">
      <c r="A32" s="150" t="s">
        <v>240</v>
      </c>
      <c r="B32" s="175" t="s">
        <v>233</v>
      </c>
      <c r="C32" s="175" t="s">
        <v>234</v>
      </c>
      <c r="D32" s="175" t="s">
        <v>235</v>
      </c>
      <c r="E32" s="175" t="s">
        <v>231</v>
      </c>
      <c r="F32" s="175"/>
      <c r="G32" s="175" t="s">
        <v>232</v>
      </c>
      <c r="H32" s="175"/>
      <c r="I32" s="177" t="s">
        <v>194</v>
      </c>
    </row>
    <row r="33" spans="1:9" ht="16.5" x14ac:dyDescent="0.25">
      <c r="A33" s="178"/>
      <c r="B33" s="175"/>
      <c r="C33" s="175"/>
      <c r="D33" s="175"/>
      <c r="E33" s="175"/>
      <c r="F33" s="175"/>
      <c r="G33" s="175"/>
      <c r="H33" s="175"/>
      <c r="I33" s="177"/>
    </row>
    <row r="34" spans="1:9" ht="33" x14ac:dyDescent="0.25">
      <c r="A34" s="178"/>
      <c r="B34" s="175"/>
      <c r="C34" s="175"/>
      <c r="D34" s="175"/>
      <c r="E34" s="62" t="s">
        <v>236</v>
      </c>
      <c r="F34" s="61" t="s">
        <v>237</v>
      </c>
      <c r="G34" s="62" t="s">
        <v>238</v>
      </c>
      <c r="H34" s="61" t="s">
        <v>239</v>
      </c>
      <c r="I34" s="177"/>
    </row>
    <row r="35" spans="1:9" x14ac:dyDescent="0.25">
      <c r="A35" s="173" t="s">
        <v>102</v>
      </c>
      <c r="B35" s="173"/>
      <c r="C35" s="173"/>
      <c r="D35" s="173"/>
      <c r="E35" s="173"/>
      <c r="F35" s="173"/>
      <c r="G35" s="173"/>
      <c r="H35" s="173"/>
      <c r="I35" s="173"/>
    </row>
    <row r="36" spans="1:9" x14ac:dyDescent="0.25">
      <c r="A36" s="53" t="s">
        <v>148</v>
      </c>
      <c r="B36" s="96"/>
      <c r="C36" s="96"/>
      <c r="D36" s="96"/>
      <c r="E36" s="78">
        <f>C36-B36</f>
        <v>0</v>
      </c>
      <c r="F36" s="93" t="e">
        <f>E36/B36</f>
        <v>#DIV/0!</v>
      </c>
      <c r="G36" s="78">
        <f>C36-D36</f>
        <v>0</v>
      </c>
      <c r="H36" s="93" t="e">
        <f>G36/D36</f>
        <v>#DIV/0!</v>
      </c>
      <c r="I36" s="59"/>
    </row>
    <row r="37" spans="1:9" x14ac:dyDescent="0.25">
      <c r="A37" s="53" t="s">
        <v>204</v>
      </c>
      <c r="B37" s="96"/>
      <c r="C37" s="96"/>
      <c r="D37" s="96"/>
      <c r="E37" s="78">
        <f t="shared" ref="E37:E62" si="16">C37-B37</f>
        <v>0</v>
      </c>
      <c r="F37" s="93" t="e">
        <f t="shared" ref="F37:F62" si="17">E37/B37</f>
        <v>#DIV/0!</v>
      </c>
      <c r="G37" s="78">
        <f t="shared" ref="G37:G62" si="18">C37-D37</f>
        <v>0</v>
      </c>
      <c r="H37" s="93" t="e">
        <f t="shared" ref="H37:H62" si="19">G37/D37</f>
        <v>#DIV/0!</v>
      </c>
      <c r="I37" s="59"/>
    </row>
    <row r="38" spans="1:9" x14ac:dyDescent="0.25">
      <c r="A38" s="53" t="s">
        <v>205</v>
      </c>
      <c r="B38" s="96"/>
      <c r="C38" s="96"/>
      <c r="D38" s="96"/>
      <c r="E38" s="78">
        <f t="shared" si="16"/>
        <v>0</v>
      </c>
      <c r="F38" s="93" t="e">
        <f t="shared" si="17"/>
        <v>#DIV/0!</v>
      </c>
      <c r="G38" s="78">
        <f t="shared" si="18"/>
        <v>0</v>
      </c>
      <c r="H38" s="93" t="e">
        <f t="shared" si="19"/>
        <v>#DIV/0!</v>
      </c>
      <c r="I38" s="59"/>
    </row>
    <row r="39" spans="1:9" x14ac:dyDescent="0.25">
      <c r="A39" s="53" t="s">
        <v>103</v>
      </c>
      <c r="B39" s="96"/>
      <c r="C39" s="96"/>
      <c r="D39" s="96"/>
      <c r="E39" s="78">
        <f t="shared" si="16"/>
        <v>0</v>
      </c>
      <c r="F39" s="93" t="e">
        <f t="shared" si="17"/>
        <v>#DIV/0!</v>
      </c>
      <c r="G39" s="78">
        <f t="shared" si="18"/>
        <v>0</v>
      </c>
      <c r="H39" s="93" t="e">
        <f t="shared" si="19"/>
        <v>#DIV/0!</v>
      </c>
      <c r="I39" s="59"/>
    </row>
    <row r="40" spans="1:9" x14ac:dyDescent="0.25">
      <c r="A40" s="53" t="s">
        <v>143</v>
      </c>
      <c r="B40" s="96"/>
      <c r="C40" s="96"/>
      <c r="D40" s="96"/>
      <c r="E40" s="78">
        <f t="shared" si="16"/>
        <v>0</v>
      </c>
      <c r="F40" s="93" t="e">
        <f t="shared" si="17"/>
        <v>#DIV/0!</v>
      </c>
      <c r="G40" s="78">
        <f t="shared" si="18"/>
        <v>0</v>
      </c>
      <c r="H40" s="93" t="e">
        <f t="shared" si="19"/>
        <v>#DIV/0!</v>
      </c>
      <c r="I40" s="59"/>
    </row>
    <row r="41" spans="1:9" x14ac:dyDescent="0.25">
      <c r="A41" s="53" t="s">
        <v>144</v>
      </c>
      <c r="B41" s="96"/>
      <c r="C41" s="96"/>
      <c r="D41" s="96"/>
      <c r="E41" s="78">
        <f t="shared" si="16"/>
        <v>0</v>
      </c>
      <c r="F41" s="93" t="e">
        <f t="shared" si="17"/>
        <v>#DIV/0!</v>
      </c>
      <c r="G41" s="78">
        <f t="shared" si="18"/>
        <v>0</v>
      </c>
      <c r="H41" s="93" t="e">
        <f t="shared" si="19"/>
        <v>#DIV/0!</v>
      </c>
      <c r="I41" s="59"/>
    </row>
    <row r="42" spans="1:9" x14ac:dyDescent="0.25">
      <c r="A42" s="53" t="s">
        <v>145</v>
      </c>
      <c r="B42" s="96"/>
      <c r="C42" s="96"/>
      <c r="D42" s="96"/>
      <c r="E42" s="78">
        <f t="shared" si="16"/>
        <v>0</v>
      </c>
      <c r="F42" s="93" t="e">
        <f t="shared" si="17"/>
        <v>#DIV/0!</v>
      </c>
      <c r="G42" s="78">
        <f t="shared" si="18"/>
        <v>0</v>
      </c>
      <c r="H42" s="93" t="e">
        <f t="shared" si="19"/>
        <v>#DIV/0!</v>
      </c>
      <c r="I42" s="59"/>
    </row>
    <row r="43" spans="1:9" x14ac:dyDescent="0.25">
      <c r="A43" s="53" t="s">
        <v>104</v>
      </c>
      <c r="B43" s="96"/>
      <c r="C43" s="96"/>
      <c r="D43" s="96"/>
      <c r="E43" s="78">
        <f t="shared" si="16"/>
        <v>0</v>
      </c>
      <c r="F43" s="93" t="e">
        <f t="shared" si="17"/>
        <v>#DIV/0!</v>
      </c>
      <c r="G43" s="78">
        <f t="shared" si="18"/>
        <v>0</v>
      </c>
      <c r="H43" s="93" t="e">
        <f t="shared" si="19"/>
        <v>#DIV/0!</v>
      </c>
      <c r="I43" s="59"/>
    </row>
    <row r="44" spans="1:9" x14ac:dyDescent="0.25">
      <c r="A44" s="53" t="s">
        <v>105</v>
      </c>
      <c r="B44" s="96"/>
      <c r="C44" s="96"/>
      <c r="D44" s="96"/>
      <c r="E44" s="78">
        <f t="shared" si="16"/>
        <v>0</v>
      </c>
      <c r="F44" s="93" t="e">
        <f t="shared" si="17"/>
        <v>#DIV/0!</v>
      </c>
      <c r="G44" s="78">
        <f t="shared" si="18"/>
        <v>0</v>
      </c>
      <c r="H44" s="93" t="e">
        <f t="shared" si="19"/>
        <v>#DIV/0!</v>
      </c>
      <c r="I44" s="59"/>
    </row>
    <row r="45" spans="1:9" x14ac:dyDescent="0.25">
      <c r="A45" s="53" t="s">
        <v>176</v>
      </c>
      <c r="B45" s="96"/>
      <c r="C45" s="96"/>
      <c r="D45" s="96"/>
      <c r="E45" s="78">
        <f t="shared" si="16"/>
        <v>0</v>
      </c>
      <c r="F45" s="93" t="e">
        <f t="shared" si="17"/>
        <v>#DIV/0!</v>
      </c>
      <c r="G45" s="78">
        <f t="shared" si="18"/>
        <v>0</v>
      </c>
      <c r="H45" s="93" t="e">
        <f t="shared" si="19"/>
        <v>#DIV/0!</v>
      </c>
      <c r="I45" s="59"/>
    </row>
    <row r="46" spans="1:9" x14ac:dyDescent="0.25">
      <c r="A46" s="53" t="s">
        <v>175</v>
      </c>
      <c r="B46" s="96"/>
      <c r="C46" s="96"/>
      <c r="D46" s="96"/>
      <c r="E46" s="78">
        <f t="shared" si="16"/>
        <v>0</v>
      </c>
      <c r="F46" s="93" t="e">
        <f t="shared" si="17"/>
        <v>#DIV/0!</v>
      </c>
      <c r="G46" s="78">
        <f t="shared" si="18"/>
        <v>0</v>
      </c>
      <c r="H46" s="93" t="e">
        <f t="shared" si="19"/>
        <v>#DIV/0!</v>
      </c>
      <c r="I46" s="59"/>
    </row>
    <row r="47" spans="1:9" x14ac:dyDescent="0.25">
      <c r="A47" s="53" t="s">
        <v>106</v>
      </c>
      <c r="B47" s="96"/>
      <c r="C47" s="96"/>
      <c r="D47" s="96"/>
      <c r="E47" s="78">
        <f t="shared" si="16"/>
        <v>0</v>
      </c>
      <c r="F47" s="93" t="e">
        <f t="shared" si="17"/>
        <v>#DIV/0!</v>
      </c>
      <c r="G47" s="78">
        <f t="shared" si="18"/>
        <v>0</v>
      </c>
      <c r="H47" s="93" t="e">
        <f t="shared" si="19"/>
        <v>#DIV/0!</v>
      </c>
      <c r="I47" s="59"/>
    </row>
    <row r="48" spans="1:9" x14ac:dyDescent="0.25">
      <c r="A48" s="53" t="s">
        <v>206</v>
      </c>
      <c r="B48" s="96"/>
      <c r="C48" s="96"/>
      <c r="D48" s="96"/>
      <c r="E48" s="78">
        <f t="shared" si="16"/>
        <v>0</v>
      </c>
      <c r="F48" s="93" t="e">
        <f t="shared" si="17"/>
        <v>#DIV/0!</v>
      </c>
      <c r="G48" s="78">
        <f t="shared" si="18"/>
        <v>0</v>
      </c>
      <c r="H48" s="93" t="e">
        <f t="shared" si="19"/>
        <v>#DIV/0!</v>
      </c>
      <c r="I48" s="59"/>
    </row>
    <row r="49" spans="1:9" x14ac:dyDescent="0.25">
      <c r="A49" s="53" t="s">
        <v>107</v>
      </c>
      <c r="B49" s="96"/>
      <c r="C49" s="96"/>
      <c r="D49" s="96"/>
      <c r="E49" s="78">
        <f t="shared" si="16"/>
        <v>0</v>
      </c>
      <c r="F49" s="93" t="e">
        <f t="shared" si="17"/>
        <v>#DIV/0!</v>
      </c>
      <c r="G49" s="78">
        <f t="shared" si="18"/>
        <v>0</v>
      </c>
      <c r="H49" s="93" t="e">
        <f t="shared" si="19"/>
        <v>#DIV/0!</v>
      </c>
      <c r="I49" s="59"/>
    </row>
    <row r="50" spans="1:9" x14ac:dyDescent="0.25">
      <c r="A50" s="53" t="s">
        <v>108</v>
      </c>
      <c r="B50" s="96"/>
      <c r="C50" s="96"/>
      <c r="D50" s="96"/>
      <c r="E50" s="78">
        <f t="shared" si="16"/>
        <v>0</v>
      </c>
      <c r="F50" s="93" t="e">
        <f t="shared" si="17"/>
        <v>#DIV/0!</v>
      </c>
      <c r="G50" s="78">
        <f t="shared" si="18"/>
        <v>0</v>
      </c>
      <c r="H50" s="93" t="e">
        <f t="shared" si="19"/>
        <v>#DIV/0!</v>
      </c>
      <c r="I50" s="59"/>
    </row>
    <row r="51" spans="1:9" x14ac:dyDescent="0.25">
      <c r="A51" s="53" t="s">
        <v>109</v>
      </c>
      <c r="B51" s="96"/>
      <c r="C51" s="96"/>
      <c r="D51" s="96"/>
      <c r="E51" s="78">
        <f t="shared" si="16"/>
        <v>0</v>
      </c>
      <c r="F51" s="93" t="e">
        <f t="shared" si="17"/>
        <v>#DIV/0!</v>
      </c>
      <c r="G51" s="78">
        <f t="shared" si="18"/>
        <v>0</v>
      </c>
      <c r="H51" s="93" t="e">
        <f t="shared" si="19"/>
        <v>#DIV/0!</v>
      </c>
      <c r="I51" s="59"/>
    </row>
    <row r="52" spans="1:9" x14ac:dyDescent="0.25">
      <c r="A52" s="53" t="s">
        <v>110</v>
      </c>
      <c r="B52" s="96"/>
      <c r="C52" s="96"/>
      <c r="D52" s="96"/>
      <c r="E52" s="78">
        <f t="shared" si="16"/>
        <v>0</v>
      </c>
      <c r="F52" s="93" t="e">
        <f t="shared" si="17"/>
        <v>#DIV/0!</v>
      </c>
      <c r="G52" s="78">
        <f t="shared" si="18"/>
        <v>0</v>
      </c>
      <c r="H52" s="93" t="e">
        <f t="shared" si="19"/>
        <v>#DIV/0!</v>
      </c>
      <c r="I52" s="59"/>
    </row>
    <row r="53" spans="1:9" x14ac:dyDescent="0.25">
      <c r="A53" s="53" t="s">
        <v>111</v>
      </c>
      <c r="B53" s="96"/>
      <c r="C53" s="96"/>
      <c r="D53" s="96"/>
      <c r="E53" s="78">
        <f t="shared" si="16"/>
        <v>0</v>
      </c>
      <c r="F53" s="93" t="e">
        <f t="shared" si="17"/>
        <v>#DIV/0!</v>
      </c>
      <c r="G53" s="78">
        <f t="shared" si="18"/>
        <v>0</v>
      </c>
      <c r="H53" s="93" t="e">
        <f t="shared" si="19"/>
        <v>#DIV/0!</v>
      </c>
      <c r="I53" s="59"/>
    </row>
    <row r="54" spans="1:9" x14ac:dyDescent="0.25">
      <c r="A54" s="53" t="s">
        <v>112</v>
      </c>
      <c r="B54" s="96"/>
      <c r="C54" s="96"/>
      <c r="D54" s="96"/>
      <c r="E54" s="78">
        <f t="shared" si="16"/>
        <v>0</v>
      </c>
      <c r="F54" s="93" t="e">
        <f t="shared" si="17"/>
        <v>#DIV/0!</v>
      </c>
      <c r="G54" s="78">
        <f t="shared" si="18"/>
        <v>0</v>
      </c>
      <c r="H54" s="93" t="e">
        <f t="shared" si="19"/>
        <v>#DIV/0!</v>
      </c>
      <c r="I54" s="59"/>
    </row>
    <row r="55" spans="1:9" x14ac:dyDescent="0.25">
      <c r="A55" s="53" t="s">
        <v>113</v>
      </c>
      <c r="B55" s="96"/>
      <c r="C55" s="96"/>
      <c r="D55" s="96"/>
      <c r="E55" s="78">
        <f t="shared" si="16"/>
        <v>0</v>
      </c>
      <c r="F55" s="93" t="e">
        <f t="shared" si="17"/>
        <v>#DIV/0!</v>
      </c>
      <c r="G55" s="78">
        <f t="shared" si="18"/>
        <v>0</v>
      </c>
      <c r="H55" s="93" t="e">
        <f t="shared" si="19"/>
        <v>#DIV/0!</v>
      </c>
      <c r="I55" s="59"/>
    </row>
    <row r="56" spans="1:9" x14ac:dyDescent="0.25">
      <c r="A56" s="53" t="s">
        <v>114</v>
      </c>
      <c r="B56" s="96"/>
      <c r="C56" s="96"/>
      <c r="D56" s="96"/>
      <c r="E56" s="78">
        <f t="shared" si="16"/>
        <v>0</v>
      </c>
      <c r="F56" s="93" t="e">
        <f t="shared" si="17"/>
        <v>#DIV/0!</v>
      </c>
      <c r="G56" s="78">
        <f t="shared" si="18"/>
        <v>0</v>
      </c>
      <c r="H56" s="93" t="e">
        <f t="shared" si="19"/>
        <v>#DIV/0!</v>
      </c>
      <c r="I56" s="59"/>
    </row>
    <row r="57" spans="1:9" x14ac:dyDescent="0.25">
      <c r="A57" s="53" t="s">
        <v>115</v>
      </c>
      <c r="B57" s="96"/>
      <c r="C57" s="96"/>
      <c r="D57" s="96"/>
      <c r="E57" s="78">
        <f t="shared" si="16"/>
        <v>0</v>
      </c>
      <c r="F57" s="93" t="e">
        <f t="shared" si="17"/>
        <v>#DIV/0!</v>
      </c>
      <c r="G57" s="78">
        <f t="shared" si="18"/>
        <v>0</v>
      </c>
      <c r="H57" s="93" t="e">
        <f t="shared" si="19"/>
        <v>#DIV/0!</v>
      </c>
      <c r="I57" s="59"/>
    </row>
    <row r="58" spans="1:9" x14ac:dyDescent="0.25">
      <c r="A58" s="53" t="s">
        <v>116</v>
      </c>
      <c r="B58" s="96"/>
      <c r="C58" s="96"/>
      <c r="D58" s="96"/>
      <c r="E58" s="78">
        <f t="shared" si="16"/>
        <v>0</v>
      </c>
      <c r="F58" s="93" t="e">
        <f t="shared" si="17"/>
        <v>#DIV/0!</v>
      </c>
      <c r="G58" s="78">
        <f t="shared" si="18"/>
        <v>0</v>
      </c>
      <c r="H58" s="93" t="e">
        <f t="shared" si="19"/>
        <v>#DIV/0!</v>
      </c>
      <c r="I58" s="59"/>
    </row>
    <row r="59" spans="1:9" x14ac:dyDescent="0.25">
      <c r="A59" s="53" t="s">
        <v>174</v>
      </c>
      <c r="B59" s="96"/>
      <c r="C59" s="96"/>
      <c r="D59" s="96"/>
      <c r="E59" s="78">
        <f t="shared" si="16"/>
        <v>0</v>
      </c>
      <c r="F59" s="93" t="e">
        <f t="shared" si="17"/>
        <v>#DIV/0!</v>
      </c>
      <c r="G59" s="78">
        <f t="shared" si="18"/>
        <v>0</v>
      </c>
      <c r="H59" s="93" t="e">
        <f t="shared" si="19"/>
        <v>#DIV/0!</v>
      </c>
      <c r="I59" s="59"/>
    </row>
    <row r="60" spans="1:9" x14ac:dyDescent="0.25">
      <c r="A60" s="53" t="s">
        <v>162</v>
      </c>
      <c r="B60" s="96"/>
      <c r="C60" s="96"/>
      <c r="D60" s="96"/>
      <c r="E60" s="78">
        <f t="shared" si="16"/>
        <v>0</v>
      </c>
      <c r="F60" s="93" t="e">
        <f t="shared" si="17"/>
        <v>#DIV/0!</v>
      </c>
      <c r="G60" s="78">
        <f t="shared" si="18"/>
        <v>0</v>
      </c>
      <c r="H60" s="93" t="e">
        <f t="shared" si="19"/>
        <v>#DIV/0!</v>
      </c>
      <c r="I60" s="59"/>
    </row>
    <row r="61" spans="1:9" x14ac:dyDescent="0.25">
      <c r="A61" s="53" t="s">
        <v>167</v>
      </c>
      <c r="B61" s="96"/>
      <c r="C61" s="96"/>
      <c r="D61" s="96"/>
      <c r="E61" s="78">
        <f t="shared" si="16"/>
        <v>0</v>
      </c>
      <c r="F61" s="93" t="e">
        <f t="shared" si="17"/>
        <v>#DIV/0!</v>
      </c>
      <c r="G61" s="78">
        <f t="shared" si="18"/>
        <v>0</v>
      </c>
      <c r="H61" s="93" t="e">
        <f t="shared" si="19"/>
        <v>#DIV/0!</v>
      </c>
      <c r="I61" s="59"/>
    </row>
    <row r="62" spans="1:9" x14ac:dyDescent="0.25">
      <c r="A62" s="53" t="s">
        <v>98</v>
      </c>
      <c r="B62" s="96"/>
      <c r="C62" s="96"/>
      <c r="D62" s="96"/>
      <c r="E62" s="78">
        <f t="shared" si="16"/>
        <v>0</v>
      </c>
      <c r="F62" s="93" t="e">
        <f t="shared" si="17"/>
        <v>#DIV/0!</v>
      </c>
      <c r="G62" s="78">
        <f t="shared" si="18"/>
        <v>0</v>
      </c>
      <c r="H62" s="93" t="e">
        <f t="shared" si="19"/>
        <v>#DIV/0!</v>
      </c>
      <c r="I62" s="59"/>
    </row>
    <row r="63" spans="1:9" x14ac:dyDescent="0.25">
      <c r="A63" s="103" t="s">
        <v>224</v>
      </c>
      <c r="B63" s="98">
        <f>SUM(B36:B62)</f>
        <v>0</v>
      </c>
      <c r="C63" s="98">
        <f t="shared" ref="C63" si="20">SUM(C36:C62)</f>
        <v>0</v>
      </c>
      <c r="D63" s="98">
        <f>SUM(D36:D62)</f>
        <v>0</v>
      </c>
      <c r="E63" s="98">
        <f t="shared" ref="E63" si="21">C63-B63</f>
        <v>0</v>
      </c>
      <c r="F63" s="106" t="e">
        <f t="shared" ref="F63" si="22">E63/B63</f>
        <v>#DIV/0!</v>
      </c>
      <c r="G63" s="98">
        <f t="shared" ref="G63" si="23">C63-D63</f>
        <v>0</v>
      </c>
      <c r="H63" s="106" t="e">
        <f t="shared" ref="H63" si="24">G63/D63</f>
        <v>#DIV/0!</v>
      </c>
      <c r="I63" s="101"/>
    </row>
    <row r="64" spans="1:9" x14ac:dyDescent="0.25">
      <c r="A64" s="174" t="s">
        <v>202</v>
      </c>
      <c r="B64" s="174"/>
      <c r="C64" s="174"/>
      <c r="D64" s="174"/>
      <c r="E64" s="174"/>
      <c r="F64" s="174"/>
      <c r="G64" s="174"/>
      <c r="H64" s="174"/>
      <c r="I64" s="174"/>
    </row>
    <row r="65" spans="1:9" x14ac:dyDescent="0.25">
      <c r="A65" s="55" t="s">
        <v>118</v>
      </c>
      <c r="B65" s="96"/>
      <c r="C65" s="96"/>
      <c r="D65" s="96"/>
      <c r="E65" s="78">
        <f t="shared" ref="E65" si="25">C65-B65</f>
        <v>0</v>
      </c>
      <c r="F65" s="93" t="e">
        <f>E65/B65</f>
        <v>#DIV/0!</v>
      </c>
      <c r="G65" s="78">
        <f t="shared" ref="G65" si="26">C65-D65</f>
        <v>0</v>
      </c>
      <c r="H65" s="93" t="e">
        <f>G65/D65</f>
        <v>#DIV/0!</v>
      </c>
      <c r="I65" s="54" t="s">
        <v>151</v>
      </c>
    </row>
    <row r="66" spans="1:9" x14ac:dyDescent="0.25">
      <c r="A66" s="53" t="s">
        <v>139</v>
      </c>
      <c r="B66" s="96"/>
      <c r="C66" s="96"/>
      <c r="D66" s="96"/>
      <c r="E66" s="78">
        <f t="shared" ref="E66:E96" si="27">C66-B66</f>
        <v>0</v>
      </c>
      <c r="F66" s="93" t="e">
        <f t="shared" ref="F66:F96" si="28">E66/B66</f>
        <v>#DIV/0!</v>
      </c>
      <c r="G66" s="78">
        <f t="shared" ref="G66:G96" si="29">C66-D66</f>
        <v>0</v>
      </c>
      <c r="H66" s="93" t="e">
        <f t="shared" ref="H66:H96" si="30">G66/D66</f>
        <v>#DIV/0!</v>
      </c>
      <c r="I66" s="48" t="s">
        <v>150</v>
      </c>
    </row>
    <row r="67" spans="1:9" x14ac:dyDescent="0.25">
      <c r="A67" s="53" t="s">
        <v>140</v>
      </c>
      <c r="B67" s="96"/>
      <c r="C67" s="96"/>
      <c r="D67" s="96"/>
      <c r="E67" s="78">
        <f t="shared" si="27"/>
        <v>0</v>
      </c>
      <c r="F67" s="93" t="e">
        <f t="shared" si="28"/>
        <v>#DIV/0!</v>
      </c>
      <c r="G67" s="78">
        <f t="shared" si="29"/>
        <v>0</v>
      </c>
      <c r="H67" s="93" t="e">
        <f t="shared" si="30"/>
        <v>#DIV/0!</v>
      </c>
      <c r="I67" s="48" t="s">
        <v>150</v>
      </c>
    </row>
    <row r="68" spans="1:9" x14ac:dyDescent="0.25">
      <c r="A68" s="53" t="s">
        <v>119</v>
      </c>
      <c r="B68" s="96"/>
      <c r="C68" s="96"/>
      <c r="D68" s="96"/>
      <c r="E68" s="78">
        <f t="shared" si="27"/>
        <v>0</v>
      </c>
      <c r="F68" s="93" t="e">
        <f t="shared" si="28"/>
        <v>#DIV/0!</v>
      </c>
      <c r="G68" s="78">
        <f t="shared" si="29"/>
        <v>0</v>
      </c>
      <c r="H68" s="93" t="e">
        <f t="shared" si="30"/>
        <v>#DIV/0!</v>
      </c>
      <c r="I68" s="59"/>
    </row>
    <row r="69" spans="1:9" x14ac:dyDescent="0.25">
      <c r="A69" s="55" t="s">
        <v>120</v>
      </c>
      <c r="B69" s="96"/>
      <c r="C69" s="96"/>
      <c r="D69" s="96"/>
      <c r="E69" s="78">
        <f t="shared" si="27"/>
        <v>0</v>
      </c>
      <c r="F69" s="93" t="e">
        <f t="shared" si="28"/>
        <v>#DIV/0!</v>
      </c>
      <c r="G69" s="78">
        <f t="shared" si="29"/>
        <v>0</v>
      </c>
      <c r="H69" s="93" t="e">
        <f t="shared" si="30"/>
        <v>#DIV/0!</v>
      </c>
      <c r="I69" s="59"/>
    </row>
    <row r="70" spans="1:9" x14ac:dyDescent="0.25">
      <c r="A70" s="55" t="s">
        <v>121</v>
      </c>
      <c r="B70" s="96"/>
      <c r="C70" s="96"/>
      <c r="D70" s="96"/>
      <c r="E70" s="78">
        <f t="shared" si="27"/>
        <v>0</v>
      </c>
      <c r="F70" s="93" t="e">
        <f t="shared" si="28"/>
        <v>#DIV/0!</v>
      </c>
      <c r="G70" s="78">
        <f t="shared" si="29"/>
        <v>0</v>
      </c>
      <c r="H70" s="93" t="e">
        <f t="shared" si="30"/>
        <v>#DIV/0!</v>
      </c>
      <c r="I70" s="59"/>
    </row>
    <row r="71" spans="1:9" x14ac:dyDescent="0.25">
      <c r="A71" s="55" t="s">
        <v>122</v>
      </c>
      <c r="B71" s="96"/>
      <c r="C71" s="96"/>
      <c r="D71" s="96"/>
      <c r="E71" s="78">
        <f t="shared" si="27"/>
        <v>0</v>
      </c>
      <c r="F71" s="93" t="e">
        <f t="shared" si="28"/>
        <v>#DIV/0!</v>
      </c>
      <c r="G71" s="78">
        <f t="shared" si="29"/>
        <v>0</v>
      </c>
      <c r="H71" s="93" t="e">
        <f t="shared" si="30"/>
        <v>#DIV/0!</v>
      </c>
      <c r="I71" s="59"/>
    </row>
    <row r="72" spans="1:9" x14ac:dyDescent="0.25">
      <c r="A72" s="55" t="s">
        <v>123</v>
      </c>
      <c r="B72" s="96"/>
      <c r="C72" s="96"/>
      <c r="D72" s="96"/>
      <c r="E72" s="78">
        <f t="shared" si="27"/>
        <v>0</v>
      </c>
      <c r="F72" s="93" t="e">
        <f t="shared" si="28"/>
        <v>#DIV/0!</v>
      </c>
      <c r="G72" s="78">
        <f t="shared" si="29"/>
        <v>0</v>
      </c>
      <c r="H72" s="93" t="e">
        <f t="shared" si="30"/>
        <v>#DIV/0!</v>
      </c>
      <c r="I72" s="59"/>
    </row>
    <row r="73" spans="1:9" x14ac:dyDescent="0.25">
      <c r="A73" s="55" t="s">
        <v>124</v>
      </c>
      <c r="B73" s="96"/>
      <c r="C73" s="96"/>
      <c r="D73" s="96"/>
      <c r="E73" s="78">
        <f t="shared" si="27"/>
        <v>0</v>
      </c>
      <c r="F73" s="93" t="e">
        <f t="shared" si="28"/>
        <v>#DIV/0!</v>
      </c>
      <c r="G73" s="78">
        <f t="shared" si="29"/>
        <v>0</v>
      </c>
      <c r="H73" s="93" t="e">
        <f t="shared" si="30"/>
        <v>#DIV/0!</v>
      </c>
      <c r="I73" s="59"/>
    </row>
    <row r="74" spans="1:9" x14ac:dyDescent="0.25">
      <c r="A74" s="55" t="s">
        <v>125</v>
      </c>
      <c r="B74" s="96"/>
      <c r="C74" s="96"/>
      <c r="D74" s="96"/>
      <c r="E74" s="78">
        <f t="shared" si="27"/>
        <v>0</v>
      </c>
      <c r="F74" s="93" t="e">
        <f t="shared" si="28"/>
        <v>#DIV/0!</v>
      </c>
      <c r="G74" s="78">
        <f t="shared" si="29"/>
        <v>0</v>
      </c>
      <c r="H74" s="93" t="e">
        <f t="shared" si="30"/>
        <v>#DIV/0!</v>
      </c>
      <c r="I74" s="59"/>
    </row>
    <row r="75" spans="1:9" x14ac:dyDescent="0.25">
      <c r="A75" s="55" t="s">
        <v>126</v>
      </c>
      <c r="B75" s="96"/>
      <c r="C75" s="96"/>
      <c r="D75" s="96"/>
      <c r="E75" s="78">
        <f t="shared" si="27"/>
        <v>0</v>
      </c>
      <c r="F75" s="93" t="e">
        <f t="shared" si="28"/>
        <v>#DIV/0!</v>
      </c>
      <c r="G75" s="78">
        <f t="shared" si="29"/>
        <v>0</v>
      </c>
      <c r="H75" s="93" t="e">
        <f t="shared" si="30"/>
        <v>#DIV/0!</v>
      </c>
      <c r="I75" s="59"/>
    </row>
    <row r="76" spans="1:9" x14ac:dyDescent="0.25">
      <c r="A76" s="55" t="s">
        <v>177</v>
      </c>
      <c r="B76" s="96"/>
      <c r="C76" s="96"/>
      <c r="D76" s="96"/>
      <c r="E76" s="78">
        <f t="shared" si="27"/>
        <v>0</v>
      </c>
      <c r="F76" s="93" t="e">
        <f t="shared" si="28"/>
        <v>#DIV/0!</v>
      </c>
      <c r="G76" s="78">
        <f t="shared" si="29"/>
        <v>0</v>
      </c>
      <c r="H76" s="93" t="e">
        <f t="shared" si="30"/>
        <v>#DIV/0!</v>
      </c>
      <c r="I76" s="59"/>
    </row>
    <row r="77" spans="1:9" x14ac:dyDescent="0.25">
      <c r="A77" s="55" t="s">
        <v>163</v>
      </c>
      <c r="B77" s="96"/>
      <c r="C77" s="96"/>
      <c r="D77" s="96"/>
      <c r="E77" s="78">
        <f t="shared" si="27"/>
        <v>0</v>
      </c>
      <c r="F77" s="93" t="e">
        <f t="shared" si="28"/>
        <v>#DIV/0!</v>
      </c>
      <c r="G77" s="78">
        <f t="shared" si="29"/>
        <v>0</v>
      </c>
      <c r="H77" s="93" t="e">
        <f t="shared" si="30"/>
        <v>#DIV/0!</v>
      </c>
      <c r="I77" s="59"/>
    </row>
    <row r="78" spans="1:9" x14ac:dyDescent="0.25">
      <c r="A78" s="55" t="s">
        <v>222</v>
      </c>
      <c r="B78" s="96"/>
      <c r="C78" s="96"/>
      <c r="D78" s="96"/>
      <c r="E78" s="78">
        <f t="shared" si="27"/>
        <v>0</v>
      </c>
      <c r="F78" s="93" t="e">
        <f t="shared" si="28"/>
        <v>#DIV/0!</v>
      </c>
      <c r="G78" s="78">
        <f t="shared" si="29"/>
        <v>0</v>
      </c>
      <c r="H78" s="93" t="e">
        <f t="shared" si="30"/>
        <v>#DIV/0!</v>
      </c>
      <c r="I78" s="59"/>
    </row>
    <row r="79" spans="1:9" x14ac:dyDescent="0.25">
      <c r="A79" s="55" t="s">
        <v>127</v>
      </c>
      <c r="B79" s="96"/>
      <c r="C79" s="96"/>
      <c r="D79" s="96"/>
      <c r="E79" s="78">
        <f t="shared" si="27"/>
        <v>0</v>
      </c>
      <c r="F79" s="93" t="e">
        <f t="shared" si="28"/>
        <v>#DIV/0!</v>
      </c>
      <c r="G79" s="78">
        <f t="shared" si="29"/>
        <v>0</v>
      </c>
      <c r="H79" s="93" t="e">
        <f t="shared" si="30"/>
        <v>#DIV/0!</v>
      </c>
      <c r="I79" s="59"/>
    </row>
    <row r="80" spans="1:9" x14ac:dyDescent="0.25">
      <c r="A80" s="55" t="s">
        <v>128</v>
      </c>
      <c r="B80" s="96"/>
      <c r="C80" s="96"/>
      <c r="D80" s="96"/>
      <c r="E80" s="78">
        <f t="shared" si="27"/>
        <v>0</v>
      </c>
      <c r="F80" s="93" t="e">
        <f t="shared" si="28"/>
        <v>#DIV/0!</v>
      </c>
      <c r="G80" s="78">
        <f t="shared" si="29"/>
        <v>0</v>
      </c>
      <c r="H80" s="93" t="e">
        <f t="shared" si="30"/>
        <v>#DIV/0!</v>
      </c>
      <c r="I80" s="59" t="s">
        <v>225</v>
      </c>
    </row>
    <row r="81" spans="1:9" x14ac:dyDescent="0.25">
      <c r="A81" s="55" t="s">
        <v>129</v>
      </c>
      <c r="B81" s="96"/>
      <c r="C81" s="96"/>
      <c r="D81" s="96"/>
      <c r="E81" s="78">
        <f t="shared" si="27"/>
        <v>0</v>
      </c>
      <c r="F81" s="93" t="e">
        <f t="shared" si="28"/>
        <v>#DIV/0!</v>
      </c>
      <c r="G81" s="78">
        <f t="shared" si="29"/>
        <v>0</v>
      </c>
      <c r="H81" s="93" t="e">
        <f t="shared" si="30"/>
        <v>#DIV/0!</v>
      </c>
      <c r="I81" s="59"/>
    </row>
    <row r="82" spans="1:9" x14ac:dyDescent="0.25">
      <c r="A82" s="53" t="s">
        <v>207</v>
      </c>
      <c r="B82" s="96"/>
      <c r="C82" s="96"/>
      <c r="D82" s="96"/>
      <c r="E82" s="78">
        <f t="shared" si="27"/>
        <v>0</v>
      </c>
      <c r="F82" s="93" t="e">
        <f t="shared" si="28"/>
        <v>#DIV/0!</v>
      </c>
      <c r="G82" s="78">
        <f t="shared" si="29"/>
        <v>0</v>
      </c>
      <c r="H82" s="93" t="e">
        <f t="shared" si="30"/>
        <v>#DIV/0!</v>
      </c>
      <c r="I82" s="59"/>
    </row>
    <row r="83" spans="1:9" x14ac:dyDescent="0.25">
      <c r="A83" s="57" t="s">
        <v>208</v>
      </c>
      <c r="B83" s="96"/>
      <c r="C83" s="96"/>
      <c r="D83" s="96"/>
      <c r="E83" s="78">
        <f t="shared" si="27"/>
        <v>0</v>
      </c>
      <c r="F83" s="93" t="e">
        <f t="shared" si="28"/>
        <v>#DIV/0!</v>
      </c>
      <c r="G83" s="78">
        <f t="shared" si="29"/>
        <v>0</v>
      </c>
      <c r="H83" s="93" t="e">
        <f t="shared" si="30"/>
        <v>#DIV/0!</v>
      </c>
      <c r="I83" s="59"/>
    </row>
    <row r="84" spans="1:9" x14ac:dyDescent="0.25">
      <c r="A84" s="53" t="s">
        <v>186</v>
      </c>
      <c r="B84" s="96"/>
      <c r="C84" s="96"/>
      <c r="D84" s="96"/>
      <c r="E84" s="78">
        <f t="shared" si="27"/>
        <v>0</v>
      </c>
      <c r="F84" s="93" t="e">
        <f t="shared" si="28"/>
        <v>#DIV/0!</v>
      </c>
      <c r="G84" s="78">
        <f t="shared" si="29"/>
        <v>0</v>
      </c>
      <c r="H84" s="93" t="e">
        <f t="shared" si="30"/>
        <v>#DIV/0!</v>
      </c>
      <c r="I84" s="59"/>
    </row>
    <row r="85" spans="1:9" x14ac:dyDescent="0.25">
      <c r="A85" s="53" t="s">
        <v>187</v>
      </c>
      <c r="B85" s="96"/>
      <c r="C85" s="96"/>
      <c r="D85" s="96"/>
      <c r="E85" s="78">
        <f t="shared" si="27"/>
        <v>0</v>
      </c>
      <c r="F85" s="93" t="e">
        <f t="shared" si="28"/>
        <v>#DIV/0!</v>
      </c>
      <c r="G85" s="78">
        <f t="shared" si="29"/>
        <v>0</v>
      </c>
      <c r="H85" s="93" t="e">
        <f t="shared" si="30"/>
        <v>#DIV/0!</v>
      </c>
      <c r="I85" s="59"/>
    </row>
    <row r="86" spans="1:9" x14ac:dyDescent="0.25">
      <c r="A86" s="53" t="s">
        <v>188</v>
      </c>
      <c r="B86" s="96"/>
      <c r="C86" s="96"/>
      <c r="D86" s="96"/>
      <c r="E86" s="78">
        <f t="shared" si="27"/>
        <v>0</v>
      </c>
      <c r="F86" s="93" t="e">
        <f t="shared" si="28"/>
        <v>#DIV/0!</v>
      </c>
      <c r="G86" s="78">
        <f t="shared" si="29"/>
        <v>0</v>
      </c>
      <c r="H86" s="93" t="e">
        <f t="shared" si="30"/>
        <v>#DIV/0!</v>
      </c>
      <c r="I86" s="59"/>
    </row>
    <row r="87" spans="1:9" x14ac:dyDescent="0.25">
      <c r="A87" s="55" t="s">
        <v>130</v>
      </c>
      <c r="B87" s="96"/>
      <c r="C87" s="96"/>
      <c r="D87" s="96"/>
      <c r="E87" s="78">
        <f t="shared" si="27"/>
        <v>0</v>
      </c>
      <c r="F87" s="93" t="e">
        <f t="shared" si="28"/>
        <v>#DIV/0!</v>
      </c>
      <c r="G87" s="78">
        <f t="shared" si="29"/>
        <v>0</v>
      </c>
      <c r="H87" s="93" t="e">
        <f t="shared" si="30"/>
        <v>#DIV/0!</v>
      </c>
      <c r="I87" s="59"/>
    </row>
    <row r="88" spans="1:9" x14ac:dyDescent="0.25">
      <c r="A88" s="55" t="s">
        <v>131</v>
      </c>
      <c r="B88" s="96"/>
      <c r="C88" s="96"/>
      <c r="D88" s="96"/>
      <c r="E88" s="78">
        <f t="shared" si="27"/>
        <v>0</v>
      </c>
      <c r="F88" s="93" t="e">
        <f t="shared" si="28"/>
        <v>#DIV/0!</v>
      </c>
      <c r="G88" s="78">
        <f t="shared" si="29"/>
        <v>0</v>
      </c>
      <c r="H88" s="93" t="e">
        <f t="shared" si="30"/>
        <v>#DIV/0!</v>
      </c>
      <c r="I88" s="59"/>
    </row>
    <row r="89" spans="1:9" x14ac:dyDescent="0.25">
      <c r="A89" s="57" t="s">
        <v>172</v>
      </c>
      <c r="B89" s="96"/>
      <c r="C89" s="96"/>
      <c r="D89" s="96"/>
      <c r="E89" s="78">
        <f t="shared" si="27"/>
        <v>0</v>
      </c>
      <c r="F89" s="93" t="e">
        <f t="shared" si="28"/>
        <v>#DIV/0!</v>
      </c>
      <c r="G89" s="78">
        <f t="shared" si="29"/>
        <v>0</v>
      </c>
      <c r="H89" s="93" t="e">
        <f t="shared" si="30"/>
        <v>#DIV/0!</v>
      </c>
      <c r="I89" s="59"/>
    </row>
    <row r="90" spans="1:9" x14ac:dyDescent="0.25">
      <c r="A90" s="57" t="s">
        <v>168</v>
      </c>
      <c r="B90" s="96"/>
      <c r="C90" s="96"/>
      <c r="D90" s="96"/>
      <c r="E90" s="78">
        <f t="shared" si="27"/>
        <v>0</v>
      </c>
      <c r="F90" s="93" t="e">
        <f t="shared" si="28"/>
        <v>#DIV/0!</v>
      </c>
      <c r="G90" s="78">
        <f t="shared" si="29"/>
        <v>0</v>
      </c>
      <c r="H90" s="93" t="e">
        <f t="shared" si="30"/>
        <v>#DIV/0!</v>
      </c>
      <c r="I90" s="59"/>
    </row>
    <row r="91" spans="1:9" x14ac:dyDescent="0.25">
      <c r="A91" s="57" t="s">
        <v>169</v>
      </c>
      <c r="B91" s="96"/>
      <c r="C91" s="96"/>
      <c r="D91" s="96"/>
      <c r="E91" s="78">
        <f t="shared" si="27"/>
        <v>0</v>
      </c>
      <c r="F91" s="93" t="e">
        <f t="shared" si="28"/>
        <v>#DIV/0!</v>
      </c>
      <c r="G91" s="78">
        <f t="shared" si="29"/>
        <v>0</v>
      </c>
      <c r="H91" s="93" t="e">
        <f t="shared" si="30"/>
        <v>#DIV/0!</v>
      </c>
      <c r="I91" s="59"/>
    </row>
    <row r="92" spans="1:9" x14ac:dyDescent="0.25">
      <c r="A92" s="57" t="s">
        <v>170</v>
      </c>
      <c r="B92" s="96"/>
      <c r="C92" s="96"/>
      <c r="D92" s="96"/>
      <c r="E92" s="78">
        <f t="shared" si="27"/>
        <v>0</v>
      </c>
      <c r="F92" s="93" t="e">
        <f t="shared" si="28"/>
        <v>#DIV/0!</v>
      </c>
      <c r="G92" s="78">
        <f t="shared" si="29"/>
        <v>0</v>
      </c>
      <c r="H92" s="93" t="e">
        <f t="shared" si="30"/>
        <v>#DIV/0!</v>
      </c>
      <c r="I92" s="59"/>
    </row>
    <row r="93" spans="1:9" x14ac:dyDescent="0.25">
      <c r="A93" s="57" t="s">
        <v>171</v>
      </c>
      <c r="B93" s="96"/>
      <c r="C93" s="96"/>
      <c r="D93" s="96"/>
      <c r="E93" s="78">
        <f t="shared" si="27"/>
        <v>0</v>
      </c>
      <c r="F93" s="93" t="e">
        <f t="shared" si="28"/>
        <v>#DIV/0!</v>
      </c>
      <c r="G93" s="78">
        <f t="shared" si="29"/>
        <v>0</v>
      </c>
      <c r="H93" s="93" t="e">
        <f t="shared" si="30"/>
        <v>#DIV/0!</v>
      </c>
      <c r="I93" s="59"/>
    </row>
    <row r="94" spans="1:9" x14ac:dyDescent="0.25">
      <c r="A94" s="57" t="s">
        <v>173</v>
      </c>
      <c r="B94" s="96"/>
      <c r="C94" s="96"/>
      <c r="D94" s="96"/>
      <c r="E94" s="78">
        <f t="shared" si="27"/>
        <v>0</v>
      </c>
      <c r="F94" s="93" t="e">
        <f t="shared" si="28"/>
        <v>#DIV/0!</v>
      </c>
      <c r="G94" s="78">
        <f t="shared" si="29"/>
        <v>0</v>
      </c>
      <c r="H94" s="93" t="e">
        <f t="shared" si="30"/>
        <v>#DIV/0!</v>
      </c>
      <c r="I94" s="59"/>
    </row>
    <row r="95" spans="1:9" x14ac:dyDescent="0.25">
      <c r="A95" s="55" t="s">
        <v>98</v>
      </c>
      <c r="B95" s="96"/>
      <c r="C95" s="96"/>
      <c r="D95" s="96"/>
      <c r="E95" s="78">
        <f t="shared" si="27"/>
        <v>0</v>
      </c>
      <c r="F95" s="93" t="e">
        <f t="shared" si="28"/>
        <v>#DIV/0!</v>
      </c>
      <c r="G95" s="78">
        <f t="shared" si="29"/>
        <v>0</v>
      </c>
      <c r="H95" s="93" t="e">
        <f t="shared" si="30"/>
        <v>#DIV/0!</v>
      </c>
      <c r="I95" s="59"/>
    </row>
    <row r="96" spans="1:9" x14ac:dyDescent="0.25">
      <c r="A96" s="103" t="s">
        <v>224</v>
      </c>
      <c r="B96" s="98">
        <f>SUM(B65:B95)</f>
        <v>0</v>
      </c>
      <c r="C96" s="98">
        <f t="shared" ref="C96:D96" si="31">SUM(C65:C95)</f>
        <v>0</v>
      </c>
      <c r="D96" s="98">
        <f t="shared" si="31"/>
        <v>0</v>
      </c>
      <c r="E96" s="98">
        <f t="shared" si="27"/>
        <v>0</v>
      </c>
      <c r="F96" s="106" t="e">
        <f t="shared" si="28"/>
        <v>#DIV/0!</v>
      </c>
      <c r="G96" s="98">
        <f t="shared" si="29"/>
        <v>0</v>
      </c>
      <c r="H96" s="106" t="e">
        <f t="shared" si="30"/>
        <v>#DIV/0!</v>
      </c>
      <c r="I96" s="101"/>
    </row>
    <row r="97" spans="1:9" x14ac:dyDescent="0.25">
      <c r="A97" s="174" t="s">
        <v>201</v>
      </c>
      <c r="B97" s="174"/>
      <c r="C97" s="174"/>
      <c r="D97" s="174"/>
      <c r="E97" s="174"/>
      <c r="F97" s="174"/>
      <c r="G97" s="174"/>
      <c r="H97" s="174"/>
      <c r="I97" s="174"/>
    </row>
    <row r="98" spans="1:9" x14ac:dyDescent="0.25">
      <c r="A98" s="55" t="s">
        <v>132</v>
      </c>
      <c r="B98" s="96"/>
      <c r="C98" s="96"/>
      <c r="D98" s="96"/>
      <c r="E98" s="78">
        <f t="shared" ref="E98" si="32">C98-B98</f>
        <v>0</v>
      </c>
      <c r="F98" s="93" t="e">
        <f t="shared" ref="F98" si="33">E98/B98</f>
        <v>#DIV/0!</v>
      </c>
      <c r="G98" s="78">
        <f t="shared" ref="G98" si="34">C98-D98</f>
        <v>0</v>
      </c>
      <c r="H98" s="93" t="e">
        <f t="shared" ref="H98" si="35">G98/D98</f>
        <v>#DIV/0!</v>
      </c>
      <c r="I98" s="59"/>
    </row>
    <row r="99" spans="1:9" x14ac:dyDescent="0.25">
      <c r="A99" s="55" t="s">
        <v>133</v>
      </c>
      <c r="B99" s="96"/>
      <c r="C99" s="96"/>
      <c r="D99" s="96"/>
      <c r="E99" s="78">
        <f t="shared" ref="E99:E106" si="36">C99-B99</f>
        <v>0</v>
      </c>
      <c r="F99" s="93" t="e">
        <f t="shared" ref="F99:F106" si="37">E99/B99</f>
        <v>#DIV/0!</v>
      </c>
      <c r="G99" s="78">
        <f t="shared" ref="G99:G106" si="38">C99-D99</f>
        <v>0</v>
      </c>
      <c r="H99" s="93" t="e">
        <f t="shared" ref="H99:H106" si="39">G99/D99</f>
        <v>#DIV/0!</v>
      </c>
      <c r="I99" s="59"/>
    </row>
    <row r="100" spans="1:9" x14ac:dyDescent="0.25">
      <c r="A100" s="55" t="s">
        <v>165</v>
      </c>
      <c r="B100" s="96"/>
      <c r="C100" s="96"/>
      <c r="D100" s="96"/>
      <c r="E100" s="78">
        <f t="shared" si="36"/>
        <v>0</v>
      </c>
      <c r="F100" s="93" t="e">
        <f t="shared" si="37"/>
        <v>#DIV/0!</v>
      </c>
      <c r="G100" s="78">
        <f t="shared" si="38"/>
        <v>0</v>
      </c>
      <c r="H100" s="93" t="e">
        <f t="shared" si="39"/>
        <v>#DIV/0!</v>
      </c>
      <c r="I100" s="59"/>
    </row>
    <row r="101" spans="1:9" x14ac:dyDescent="0.25">
      <c r="A101" s="53" t="s">
        <v>134</v>
      </c>
      <c r="B101" s="96"/>
      <c r="C101" s="96"/>
      <c r="D101" s="96"/>
      <c r="E101" s="78">
        <f t="shared" si="36"/>
        <v>0</v>
      </c>
      <c r="F101" s="93" t="e">
        <f t="shared" si="37"/>
        <v>#DIV/0!</v>
      </c>
      <c r="G101" s="78">
        <f t="shared" si="38"/>
        <v>0</v>
      </c>
      <c r="H101" s="93" t="e">
        <f t="shared" si="39"/>
        <v>#DIV/0!</v>
      </c>
      <c r="I101" s="59"/>
    </row>
    <row r="102" spans="1:9" x14ac:dyDescent="0.25">
      <c r="A102" s="53" t="s">
        <v>142</v>
      </c>
      <c r="B102" s="96"/>
      <c r="C102" s="96"/>
      <c r="D102" s="96"/>
      <c r="E102" s="78">
        <f t="shared" si="36"/>
        <v>0</v>
      </c>
      <c r="F102" s="93" t="e">
        <f t="shared" si="37"/>
        <v>#DIV/0!</v>
      </c>
      <c r="G102" s="78">
        <f t="shared" si="38"/>
        <v>0</v>
      </c>
      <c r="H102" s="93" t="e">
        <f t="shared" si="39"/>
        <v>#DIV/0!</v>
      </c>
      <c r="I102" s="59"/>
    </row>
    <row r="103" spans="1:9" x14ac:dyDescent="0.25">
      <c r="A103" s="53" t="s">
        <v>166</v>
      </c>
      <c r="B103" s="96"/>
      <c r="C103" s="96"/>
      <c r="D103" s="96"/>
      <c r="E103" s="78">
        <f t="shared" si="36"/>
        <v>0</v>
      </c>
      <c r="F103" s="93" t="e">
        <f t="shared" si="37"/>
        <v>#DIV/0!</v>
      </c>
      <c r="G103" s="78">
        <f t="shared" si="38"/>
        <v>0</v>
      </c>
      <c r="H103" s="93" t="e">
        <f t="shared" si="39"/>
        <v>#DIV/0!</v>
      </c>
      <c r="I103" s="59"/>
    </row>
    <row r="104" spans="1:9" ht="33" x14ac:dyDescent="0.25">
      <c r="A104" s="58" t="s">
        <v>179</v>
      </c>
      <c r="B104" s="96"/>
      <c r="C104" s="96"/>
      <c r="D104" s="96"/>
      <c r="E104" s="78">
        <f t="shared" si="36"/>
        <v>0</v>
      </c>
      <c r="F104" s="93" t="e">
        <f t="shared" si="37"/>
        <v>#DIV/0!</v>
      </c>
      <c r="G104" s="78">
        <f t="shared" si="38"/>
        <v>0</v>
      </c>
      <c r="H104" s="93" t="e">
        <f t="shared" si="39"/>
        <v>#DIV/0!</v>
      </c>
      <c r="I104" s="48" t="s">
        <v>184</v>
      </c>
    </row>
    <row r="105" spans="1:9" ht="33" x14ac:dyDescent="0.25">
      <c r="A105" s="58" t="s">
        <v>180</v>
      </c>
      <c r="B105" s="96"/>
      <c r="C105" s="96"/>
      <c r="D105" s="96"/>
      <c r="E105" s="78">
        <f t="shared" si="36"/>
        <v>0</v>
      </c>
      <c r="F105" s="93" t="e">
        <f t="shared" si="37"/>
        <v>#DIV/0!</v>
      </c>
      <c r="G105" s="78">
        <f t="shared" si="38"/>
        <v>0</v>
      </c>
      <c r="H105" s="93" t="e">
        <f t="shared" si="39"/>
        <v>#DIV/0!</v>
      </c>
      <c r="I105" s="48" t="s">
        <v>185</v>
      </c>
    </row>
    <row r="106" spans="1:9" x14ac:dyDescent="0.25">
      <c r="A106" s="55" t="s">
        <v>98</v>
      </c>
      <c r="B106" s="96"/>
      <c r="C106" s="96"/>
      <c r="D106" s="96"/>
      <c r="E106" s="78">
        <f t="shared" si="36"/>
        <v>0</v>
      </c>
      <c r="F106" s="93" t="e">
        <f t="shared" si="37"/>
        <v>#DIV/0!</v>
      </c>
      <c r="G106" s="78">
        <f t="shared" si="38"/>
        <v>0</v>
      </c>
      <c r="H106" s="93" t="e">
        <f t="shared" si="39"/>
        <v>#DIV/0!</v>
      </c>
      <c r="I106" s="59"/>
    </row>
    <row r="107" spans="1:9" x14ac:dyDescent="0.25">
      <c r="A107" s="103" t="s">
        <v>224</v>
      </c>
      <c r="B107" s="98">
        <f>SUM(B98:B106)</f>
        <v>0</v>
      </c>
      <c r="C107" s="98">
        <f t="shared" ref="C107:D107" si="40">SUM(C98:C106)</f>
        <v>0</v>
      </c>
      <c r="D107" s="98">
        <f t="shared" si="40"/>
        <v>0</v>
      </c>
      <c r="E107" s="98">
        <f t="shared" ref="E107" si="41">C107-B107</f>
        <v>0</v>
      </c>
      <c r="F107" s="106" t="e">
        <f t="shared" ref="F107" si="42">E107/B107</f>
        <v>#DIV/0!</v>
      </c>
      <c r="G107" s="98">
        <f t="shared" ref="G107" si="43">C107-D107</f>
        <v>0</v>
      </c>
      <c r="H107" s="106" t="e">
        <f t="shared" ref="H107" si="44">G107/D107</f>
        <v>#DIV/0!</v>
      </c>
      <c r="I107" s="101"/>
    </row>
    <row r="108" spans="1:9" x14ac:dyDescent="0.25">
      <c r="A108" s="174" t="s">
        <v>203</v>
      </c>
      <c r="B108" s="174"/>
      <c r="C108" s="174"/>
      <c r="D108" s="174"/>
      <c r="E108" s="174"/>
      <c r="F108" s="174"/>
      <c r="G108" s="174"/>
      <c r="H108" s="174"/>
      <c r="I108" s="174"/>
    </row>
    <row r="109" spans="1:9" x14ac:dyDescent="0.25">
      <c r="A109" s="55" t="s">
        <v>135</v>
      </c>
      <c r="B109" s="96"/>
      <c r="C109" s="96"/>
      <c r="D109" s="96"/>
      <c r="E109" s="78">
        <f t="shared" ref="E109" si="45">C109-B109</f>
        <v>0</v>
      </c>
      <c r="F109" s="93" t="e">
        <f t="shared" ref="F109" si="46">E109/B109</f>
        <v>#DIV/0!</v>
      </c>
      <c r="G109" s="78">
        <f t="shared" ref="G109" si="47">C109-D109</f>
        <v>0</v>
      </c>
      <c r="H109" s="93" t="e">
        <f t="shared" ref="H109" si="48">G109/D109</f>
        <v>#DIV/0!</v>
      </c>
      <c r="I109" s="59"/>
    </row>
    <row r="110" spans="1:9" x14ac:dyDescent="0.25">
      <c r="A110" s="55" t="s">
        <v>136</v>
      </c>
      <c r="B110" s="96"/>
      <c r="C110" s="96"/>
      <c r="D110" s="96"/>
      <c r="E110" s="78">
        <f t="shared" ref="E110:E112" si="49">C110-B110</f>
        <v>0</v>
      </c>
      <c r="F110" s="93" t="e">
        <f t="shared" ref="F110:F112" si="50">E110/B110</f>
        <v>#DIV/0!</v>
      </c>
      <c r="G110" s="78">
        <f t="shared" ref="G110:G112" si="51">C110-D110</f>
        <v>0</v>
      </c>
      <c r="H110" s="93" t="e">
        <f t="shared" ref="H110:H112" si="52">G110/D110</f>
        <v>#DIV/0!</v>
      </c>
      <c r="I110" s="59"/>
    </row>
    <row r="111" spans="1:9" x14ac:dyDescent="0.25">
      <c r="A111" s="55" t="s">
        <v>164</v>
      </c>
      <c r="B111" s="96"/>
      <c r="C111" s="96"/>
      <c r="D111" s="96"/>
      <c r="E111" s="78">
        <f t="shared" si="49"/>
        <v>0</v>
      </c>
      <c r="F111" s="93" t="e">
        <f t="shared" si="50"/>
        <v>#DIV/0!</v>
      </c>
      <c r="G111" s="78">
        <f t="shared" si="51"/>
        <v>0</v>
      </c>
      <c r="H111" s="93" t="e">
        <f t="shared" si="52"/>
        <v>#DIV/0!</v>
      </c>
      <c r="I111" s="59"/>
    </row>
    <row r="112" spans="1:9" x14ac:dyDescent="0.25">
      <c r="A112" s="55" t="s">
        <v>98</v>
      </c>
      <c r="B112" s="96"/>
      <c r="C112" s="96"/>
      <c r="D112" s="96"/>
      <c r="E112" s="78">
        <f t="shared" si="49"/>
        <v>0</v>
      </c>
      <c r="F112" s="93" t="e">
        <f t="shared" si="50"/>
        <v>#DIV/0!</v>
      </c>
      <c r="G112" s="78">
        <f t="shared" si="51"/>
        <v>0</v>
      </c>
      <c r="H112" s="93" t="e">
        <f t="shared" si="52"/>
        <v>#DIV/0!</v>
      </c>
      <c r="I112" s="59"/>
    </row>
    <row r="113" spans="1:9" x14ac:dyDescent="0.25">
      <c r="A113" s="103" t="s">
        <v>224</v>
      </c>
      <c r="B113" s="98">
        <f>SUM(B109:B112)</f>
        <v>0</v>
      </c>
      <c r="C113" s="98">
        <f t="shared" ref="C113:D113" si="53">SUM(C109:C112)</f>
        <v>0</v>
      </c>
      <c r="D113" s="98">
        <f t="shared" si="53"/>
        <v>0</v>
      </c>
      <c r="E113" s="98">
        <f t="shared" ref="E113:E121" si="54">C113-B113</f>
        <v>0</v>
      </c>
      <c r="F113" s="106" t="e">
        <f t="shared" ref="F113:F122" si="55">E113/B113</f>
        <v>#DIV/0!</v>
      </c>
      <c r="G113" s="98">
        <f t="shared" ref="G113:G121" si="56">C113-D113</f>
        <v>0</v>
      </c>
      <c r="H113" s="106" t="e">
        <f t="shared" ref="H113:H122" si="57">G113/D113</f>
        <v>#DIV/0!</v>
      </c>
      <c r="I113" s="101"/>
    </row>
    <row r="114" spans="1:9" x14ac:dyDescent="0.25">
      <c r="A114" s="174" t="s">
        <v>189</v>
      </c>
      <c r="B114" s="174"/>
      <c r="C114" s="174"/>
      <c r="D114" s="174"/>
      <c r="E114" s="174"/>
      <c r="F114" s="174"/>
      <c r="G114" s="174"/>
      <c r="H114" s="174"/>
      <c r="I114" s="174"/>
    </row>
    <row r="115" spans="1:9" x14ac:dyDescent="0.25">
      <c r="A115" s="55" t="s">
        <v>100</v>
      </c>
      <c r="B115" s="96"/>
      <c r="C115" s="96"/>
      <c r="D115" s="96"/>
      <c r="E115" s="78">
        <f t="shared" ref="E115" si="58">C115-B115</f>
        <v>0</v>
      </c>
      <c r="F115" s="93" t="e">
        <f t="shared" ref="F115" si="59">E115/B115</f>
        <v>#DIV/0!</v>
      </c>
      <c r="G115" s="78">
        <f t="shared" ref="G115" si="60">C115-D115</f>
        <v>0</v>
      </c>
      <c r="H115" s="93" t="e">
        <f t="shared" ref="H115" si="61">G115/D115</f>
        <v>#DIV/0!</v>
      </c>
      <c r="I115" s="59"/>
    </row>
    <row r="116" spans="1:9" x14ac:dyDescent="0.25">
      <c r="A116" s="55" t="s">
        <v>101</v>
      </c>
      <c r="B116" s="96"/>
      <c r="C116" s="96"/>
      <c r="D116" s="96"/>
      <c r="E116" s="78">
        <f t="shared" ref="E116:E120" si="62">C116-B116</f>
        <v>0</v>
      </c>
      <c r="F116" s="93" t="e">
        <f t="shared" ref="F116:F120" si="63">E116/B116</f>
        <v>#DIV/0!</v>
      </c>
      <c r="G116" s="78">
        <f t="shared" ref="G116:G120" si="64">C116-D116</f>
        <v>0</v>
      </c>
      <c r="H116" s="93" t="e">
        <f t="shared" ref="H116:H120" si="65">G116/D116</f>
        <v>#DIV/0!</v>
      </c>
      <c r="I116" s="59"/>
    </row>
    <row r="117" spans="1:9" x14ac:dyDescent="0.25">
      <c r="A117" s="55" t="s">
        <v>118</v>
      </c>
      <c r="B117" s="96"/>
      <c r="C117" s="96"/>
      <c r="D117" s="96"/>
      <c r="E117" s="78">
        <f t="shared" si="62"/>
        <v>0</v>
      </c>
      <c r="F117" s="93" t="e">
        <f t="shared" si="63"/>
        <v>#DIV/0!</v>
      </c>
      <c r="G117" s="78">
        <f t="shared" si="64"/>
        <v>0</v>
      </c>
      <c r="H117" s="93" t="e">
        <f t="shared" si="65"/>
        <v>#DIV/0!</v>
      </c>
      <c r="I117" s="59"/>
    </row>
    <row r="118" spans="1:9" x14ac:dyDescent="0.25">
      <c r="A118" s="55" t="s">
        <v>161</v>
      </c>
      <c r="B118" s="96"/>
      <c r="C118" s="96"/>
      <c r="D118" s="96"/>
      <c r="E118" s="78">
        <f t="shared" si="62"/>
        <v>0</v>
      </c>
      <c r="F118" s="93" t="e">
        <f t="shared" si="63"/>
        <v>#DIV/0!</v>
      </c>
      <c r="G118" s="78">
        <f t="shared" si="64"/>
        <v>0</v>
      </c>
      <c r="H118" s="93" t="e">
        <f t="shared" si="65"/>
        <v>#DIV/0!</v>
      </c>
      <c r="I118" s="59"/>
    </row>
    <row r="119" spans="1:9" x14ac:dyDescent="0.25">
      <c r="A119" s="55" t="s">
        <v>98</v>
      </c>
      <c r="B119" s="96"/>
      <c r="C119" s="96"/>
      <c r="D119" s="96"/>
      <c r="E119" s="78">
        <f t="shared" si="62"/>
        <v>0</v>
      </c>
      <c r="F119" s="93" t="e">
        <f t="shared" si="63"/>
        <v>#DIV/0!</v>
      </c>
      <c r="G119" s="78">
        <f t="shared" si="64"/>
        <v>0</v>
      </c>
      <c r="H119" s="93" t="e">
        <f t="shared" si="65"/>
        <v>#DIV/0!</v>
      </c>
      <c r="I119" s="59"/>
    </row>
    <row r="120" spans="1:9" x14ac:dyDescent="0.25">
      <c r="A120" s="103" t="s">
        <v>224</v>
      </c>
      <c r="B120" s="98">
        <f>SUM(B115:B119)</f>
        <v>0</v>
      </c>
      <c r="C120" s="98">
        <f t="shared" ref="C120:D120" si="66">SUM(C115:C119)</f>
        <v>0</v>
      </c>
      <c r="D120" s="98">
        <f t="shared" si="66"/>
        <v>0</v>
      </c>
      <c r="E120" s="98">
        <f t="shared" si="62"/>
        <v>0</v>
      </c>
      <c r="F120" s="106" t="e">
        <f t="shared" si="63"/>
        <v>#DIV/0!</v>
      </c>
      <c r="G120" s="98">
        <f t="shared" si="64"/>
        <v>0</v>
      </c>
      <c r="H120" s="106" t="e">
        <f t="shared" si="65"/>
        <v>#DIV/0!</v>
      </c>
      <c r="I120" s="101"/>
    </row>
    <row r="121" spans="1:9" ht="30" customHeight="1" x14ac:dyDescent="0.25">
      <c r="A121" s="111" t="s">
        <v>227</v>
      </c>
      <c r="B121" s="113">
        <f>B63+B96+B107+B113+B120</f>
        <v>0</v>
      </c>
      <c r="C121" s="113">
        <f t="shared" ref="C121:D121" si="67">C63+C96+C107+C113+C120</f>
        <v>0</v>
      </c>
      <c r="D121" s="113">
        <f t="shared" si="67"/>
        <v>0</v>
      </c>
      <c r="E121" s="113">
        <f t="shared" si="54"/>
        <v>0</v>
      </c>
      <c r="F121" s="118" t="e">
        <f t="shared" si="55"/>
        <v>#DIV/0!</v>
      </c>
      <c r="G121" s="113">
        <f t="shared" si="56"/>
        <v>0</v>
      </c>
      <c r="H121" s="118" t="e">
        <f t="shared" si="57"/>
        <v>#DIV/0!</v>
      </c>
      <c r="I121" s="112"/>
    </row>
    <row r="122" spans="1:9" s="60" customFormat="1" ht="30" customHeight="1" x14ac:dyDescent="0.3">
      <c r="A122" s="114" t="s">
        <v>228</v>
      </c>
      <c r="B122" s="115">
        <f>B31-B121</f>
        <v>0</v>
      </c>
      <c r="C122" s="115">
        <f>C31-C121</f>
        <v>0</v>
      </c>
      <c r="D122" s="115">
        <f>D31-D121</f>
        <v>0</v>
      </c>
      <c r="E122" s="115">
        <f>C122-B122</f>
        <v>0</v>
      </c>
      <c r="F122" s="116" t="e">
        <f t="shared" si="55"/>
        <v>#DIV/0!</v>
      </c>
      <c r="G122" s="115">
        <f>C122-D122</f>
        <v>0</v>
      </c>
      <c r="H122" s="116" t="e">
        <f t="shared" si="57"/>
        <v>#DIV/0!</v>
      </c>
      <c r="I122" s="117"/>
    </row>
    <row r="123" spans="1:9" ht="30" customHeight="1" x14ac:dyDescent="0.25">
      <c r="A123"/>
      <c r="B123"/>
      <c r="C123"/>
      <c r="D123"/>
      <c r="E123"/>
      <c r="F123"/>
      <c r="G123"/>
      <c r="H123"/>
      <c r="I123"/>
    </row>
    <row r="124" spans="1:9" s="60" customFormat="1" ht="30" customHeight="1" x14ac:dyDescent="0.3">
      <c r="A124" s="171" t="s">
        <v>190</v>
      </c>
      <c r="B124" s="172"/>
      <c r="C124" s="170" t="s">
        <v>191</v>
      </c>
      <c r="D124" s="170"/>
      <c r="E124" s="170"/>
      <c r="F124" s="170" t="s">
        <v>192</v>
      </c>
      <c r="G124" s="170"/>
      <c r="H124" s="170"/>
      <c r="I124" s="170"/>
    </row>
  </sheetData>
  <mergeCells count="28">
    <mergeCell ref="G4:H5"/>
    <mergeCell ref="A1:I1"/>
    <mergeCell ref="A2:I2"/>
    <mergeCell ref="A3:I3"/>
    <mergeCell ref="I4:I6"/>
    <mergeCell ref="A4:A6"/>
    <mergeCell ref="B4:B6"/>
    <mergeCell ref="C4:C6"/>
    <mergeCell ref="D4:D6"/>
    <mergeCell ref="E4:F5"/>
    <mergeCell ref="G32:H33"/>
    <mergeCell ref="A7:I7"/>
    <mergeCell ref="A15:I15"/>
    <mergeCell ref="A24:I24"/>
    <mergeCell ref="I32:I34"/>
    <mergeCell ref="A32:A34"/>
    <mergeCell ref="B32:B34"/>
    <mergeCell ref="C32:C34"/>
    <mergeCell ref="D32:D34"/>
    <mergeCell ref="E32:F33"/>
    <mergeCell ref="C124:E124"/>
    <mergeCell ref="F124:I124"/>
    <mergeCell ref="A124:B124"/>
    <mergeCell ref="A35:I35"/>
    <mergeCell ref="A64:I64"/>
    <mergeCell ref="A97:I97"/>
    <mergeCell ref="A108:I108"/>
    <mergeCell ref="A114:I114"/>
  </mergeCells>
  <phoneticPr fontId="11" type="noConversion"/>
  <pageMargins left="0.7" right="0.7" top="0.75" bottom="0.75" header="0.3" footer="0.3"/>
  <pageSetup paperSize="9" scale="45" fitToHeight="0" orientation="portrait" r:id="rId1"/>
  <ignoredErrors>
    <ignoredError sqref="G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91"/>
  <sheetViews>
    <sheetView workbookViewId="0">
      <selection activeCell="C86" sqref="C86"/>
    </sheetView>
  </sheetViews>
  <sheetFormatPr defaultRowHeight="16.5" x14ac:dyDescent="0.25"/>
  <cols>
    <col min="1" max="1" width="14.625" customWidth="1"/>
    <col min="2" max="2" width="12.875" customWidth="1"/>
    <col min="3" max="3" width="28.625" customWidth="1"/>
    <col min="4" max="4" width="12.875" customWidth="1"/>
    <col min="5" max="5" width="14.625" customWidth="1"/>
  </cols>
  <sheetData>
    <row r="3" spans="1:5" x14ac:dyDescent="0.25">
      <c r="A3" s="2"/>
      <c r="B3" s="180" t="s">
        <v>0</v>
      </c>
      <c r="C3" s="180"/>
      <c r="D3" s="180"/>
      <c r="E3" s="3" t="s">
        <v>1</v>
      </c>
    </row>
    <row r="4" spans="1:5" ht="17.25" thickBot="1" x14ac:dyDescent="0.3">
      <c r="A4" s="2"/>
      <c r="B4" s="180" t="s">
        <v>2</v>
      </c>
      <c r="C4" s="180"/>
      <c r="D4" s="180"/>
      <c r="E4" s="3" t="s">
        <v>3</v>
      </c>
    </row>
    <row r="5" spans="1:5" ht="17.25" thickBot="1" x14ac:dyDescent="0.3">
      <c r="A5" s="181" t="s">
        <v>4</v>
      </c>
      <c r="B5" s="182"/>
      <c r="C5" s="183" t="s">
        <v>5</v>
      </c>
      <c r="D5" s="181" t="s">
        <v>6</v>
      </c>
      <c r="E5" s="182"/>
    </row>
    <row r="6" spans="1:5" ht="17.25" thickBot="1" x14ac:dyDescent="0.3">
      <c r="A6" s="4" t="s">
        <v>7</v>
      </c>
      <c r="B6" s="5" t="s">
        <v>8</v>
      </c>
      <c r="C6" s="184"/>
      <c r="D6" s="6" t="s">
        <v>8</v>
      </c>
      <c r="E6" s="4" t="s">
        <v>7</v>
      </c>
    </row>
    <row r="7" spans="1:5" x14ac:dyDescent="0.25">
      <c r="A7" s="7"/>
      <c r="B7" s="8"/>
      <c r="C7" s="9" t="s">
        <v>9</v>
      </c>
      <c r="D7" s="10"/>
      <c r="E7" s="11"/>
    </row>
    <row r="8" spans="1:5" x14ac:dyDescent="0.25">
      <c r="A8" s="12"/>
      <c r="B8" s="8"/>
      <c r="C8" s="13" t="s">
        <v>10</v>
      </c>
      <c r="D8" s="1"/>
      <c r="E8" s="14"/>
    </row>
    <row r="9" spans="1:5" x14ac:dyDescent="0.25">
      <c r="A9" s="12"/>
      <c r="B9" s="8"/>
      <c r="C9" s="13" t="s">
        <v>11</v>
      </c>
      <c r="D9" s="1"/>
      <c r="E9" s="14"/>
    </row>
    <row r="10" spans="1:5" x14ac:dyDescent="0.25">
      <c r="A10" s="12"/>
      <c r="B10" s="8"/>
      <c r="C10" s="13" t="s">
        <v>12</v>
      </c>
      <c r="D10" s="1"/>
      <c r="E10" s="14"/>
    </row>
    <row r="11" spans="1:5" x14ac:dyDescent="0.25">
      <c r="A11" s="12"/>
      <c r="B11" s="8"/>
      <c r="C11" s="13" t="s">
        <v>13</v>
      </c>
      <c r="D11" s="1"/>
      <c r="E11" s="14"/>
    </row>
    <row r="12" spans="1:5" x14ac:dyDescent="0.25">
      <c r="A12" s="12"/>
      <c r="B12" s="8"/>
      <c r="C12" s="13" t="s">
        <v>14</v>
      </c>
      <c r="D12" s="1"/>
      <c r="E12" s="14"/>
    </row>
    <row r="13" spans="1:5" x14ac:dyDescent="0.25">
      <c r="A13" s="12"/>
      <c r="B13" s="8"/>
      <c r="C13" s="13" t="s">
        <v>15</v>
      </c>
      <c r="D13" s="1"/>
      <c r="E13" s="14"/>
    </row>
    <row r="14" spans="1:5" x14ac:dyDescent="0.25">
      <c r="A14" s="12"/>
      <c r="B14" s="8"/>
      <c r="C14" s="13" t="s">
        <v>16</v>
      </c>
      <c r="D14" s="1"/>
      <c r="E14" s="14"/>
    </row>
    <row r="15" spans="1:5" x14ac:dyDescent="0.25">
      <c r="A15" s="12"/>
      <c r="B15" s="8"/>
      <c r="C15" s="13" t="s">
        <v>17</v>
      </c>
      <c r="D15" s="1"/>
      <c r="E15" s="14"/>
    </row>
    <row r="16" spans="1:5" x14ac:dyDescent="0.25">
      <c r="A16" s="12"/>
      <c r="B16" s="8"/>
      <c r="C16" s="13" t="s">
        <v>18</v>
      </c>
      <c r="D16" s="1"/>
      <c r="E16" s="14"/>
    </row>
    <row r="17" spans="1:5" x14ac:dyDescent="0.25">
      <c r="A17" s="12"/>
      <c r="B17" s="8"/>
      <c r="C17" s="13" t="s">
        <v>19</v>
      </c>
      <c r="D17" s="1"/>
      <c r="E17" s="14"/>
    </row>
    <row r="18" spans="1:5" ht="17.25" thickBot="1" x14ac:dyDescent="0.3">
      <c r="A18" s="15">
        <f>SUM(A8:A16)</f>
        <v>0</v>
      </c>
      <c r="B18" s="16">
        <f>SUM(B8:B16)</f>
        <v>0</v>
      </c>
      <c r="C18" s="17" t="s">
        <v>20</v>
      </c>
      <c r="D18" s="18">
        <f>SUM(D8:D16)</f>
        <v>0</v>
      </c>
      <c r="E18" s="19">
        <f>SUM(E8:E16)</f>
        <v>0</v>
      </c>
    </row>
    <row r="19" spans="1:5" x14ac:dyDescent="0.25">
      <c r="A19" s="7"/>
      <c r="B19" s="8"/>
      <c r="C19" s="20" t="s">
        <v>21</v>
      </c>
      <c r="D19" s="1"/>
      <c r="E19" s="21"/>
    </row>
    <row r="20" spans="1:5" x14ac:dyDescent="0.25">
      <c r="A20" s="22"/>
      <c r="B20" s="8"/>
      <c r="C20" s="20" t="s">
        <v>22</v>
      </c>
      <c r="D20" s="1"/>
      <c r="E20" s="14"/>
    </row>
    <row r="21" spans="1:5" x14ac:dyDescent="0.25">
      <c r="A21" s="23"/>
      <c r="B21" s="8"/>
      <c r="C21" s="20" t="s">
        <v>23</v>
      </c>
      <c r="D21" s="1"/>
      <c r="E21" s="14">
        <v>0</v>
      </c>
    </row>
    <row r="22" spans="1:5" x14ac:dyDescent="0.25">
      <c r="A22" s="22"/>
      <c r="B22" s="8"/>
      <c r="C22" s="20" t="s">
        <v>24</v>
      </c>
      <c r="D22" s="1"/>
      <c r="E22" s="14">
        <f>SUM(D22+H22-B22)</f>
        <v>0</v>
      </c>
    </row>
    <row r="23" spans="1:5" x14ac:dyDescent="0.25">
      <c r="A23" s="22"/>
      <c r="B23" s="8"/>
      <c r="C23" s="20" t="s">
        <v>25</v>
      </c>
      <c r="D23" s="1"/>
      <c r="E23" s="14"/>
    </row>
    <row r="24" spans="1:5" x14ac:dyDescent="0.25">
      <c r="A24" s="22"/>
      <c r="B24" s="8"/>
      <c r="C24" s="20" t="s">
        <v>26</v>
      </c>
      <c r="D24" s="1"/>
      <c r="E24" s="14"/>
    </row>
    <row r="25" spans="1:5" x14ac:dyDescent="0.25">
      <c r="A25" s="22"/>
      <c r="B25" s="8"/>
      <c r="C25" s="20" t="s">
        <v>27</v>
      </c>
      <c r="D25" s="1"/>
      <c r="E25" s="14"/>
    </row>
    <row r="26" spans="1:5" x14ac:dyDescent="0.25">
      <c r="A26" s="22"/>
      <c r="B26" s="8"/>
      <c r="C26" s="20" t="s">
        <v>28</v>
      </c>
      <c r="D26" s="1"/>
      <c r="E26" s="14"/>
    </row>
    <row r="27" spans="1:5" x14ac:dyDescent="0.25">
      <c r="A27" s="22"/>
      <c r="B27" s="8"/>
      <c r="C27" s="20" t="s">
        <v>29</v>
      </c>
      <c r="D27" s="24"/>
      <c r="E27" s="14"/>
    </row>
    <row r="28" spans="1:5" x14ac:dyDescent="0.25">
      <c r="A28" s="22"/>
      <c r="B28" s="8"/>
      <c r="C28" s="20" t="s">
        <v>30</v>
      </c>
      <c r="D28" s="24"/>
      <c r="E28" s="25">
        <v>0</v>
      </c>
    </row>
    <row r="29" spans="1:5" ht="17.25" thickBot="1" x14ac:dyDescent="0.3">
      <c r="A29" s="15"/>
      <c r="B29" s="16">
        <f>SUM(B21:B26)</f>
        <v>0</v>
      </c>
      <c r="C29" s="17" t="s">
        <v>31</v>
      </c>
      <c r="D29" s="18"/>
      <c r="E29" s="19"/>
    </row>
    <row r="30" spans="1:5" x14ac:dyDescent="0.25">
      <c r="A30" s="7"/>
      <c r="B30" s="8"/>
      <c r="C30" s="20" t="s">
        <v>32</v>
      </c>
      <c r="D30" s="1"/>
      <c r="E30" s="21"/>
    </row>
    <row r="31" spans="1:5" x14ac:dyDescent="0.25">
      <c r="A31" s="22"/>
      <c r="B31" s="8"/>
      <c r="C31" s="20" t="s">
        <v>33</v>
      </c>
      <c r="D31" s="1"/>
      <c r="E31" s="14"/>
    </row>
    <row r="32" spans="1:5" x14ac:dyDescent="0.25">
      <c r="A32" s="22"/>
      <c r="B32" s="8"/>
      <c r="C32" s="20" t="s">
        <v>34</v>
      </c>
      <c r="D32" s="1"/>
      <c r="E32" s="14"/>
    </row>
    <row r="33" spans="1:5" x14ac:dyDescent="0.25">
      <c r="A33" s="22"/>
      <c r="B33" s="8"/>
      <c r="C33" s="20" t="s">
        <v>35</v>
      </c>
      <c r="D33" s="1"/>
      <c r="E33" s="14"/>
    </row>
    <row r="34" spans="1:5" ht="17.25" thickBot="1" x14ac:dyDescent="0.3">
      <c r="A34" s="26">
        <f>SUM(A32:A33)</f>
        <v>0</v>
      </c>
      <c r="B34" s="27"/>
      <c r="C34" s="17" t="s">
        <v>31</v>
      </c>
      <c r="D34" s="18"/>
      <c r="E34" s="19"/>
    </row>
    <row r="35" spans="1:5" x14ac:dyDescent="0.25">
      <c r="A35" s="28"/>
      <c r="B35" s="8"/>
      <c r="C35" s="20" t="s">
        <v>36</v>
      </c>
      <c r="D35" s="1"/>
      <c r="E35" s="21"/>
    </row>
    <row r="36" spans="1:5" x14ac:dyDescent="0.25">
      <c r="A36" s="29"/>
      <c r="B36" s="8"/>
      <c r="C36" s="20" t="s">
        <v>37</v>
      </c>
      <c r="D36" s="1"/>
      <c r="E36" s="14"/>
    </row>
    <row r="37" spans="1:5" x14ac:dyDescent="0.25">
      <c r="A37" s="29"/>
      <c r="B37" s="8"/>
      <c r="C37" s="20" t="s">
        <v>38</v>
      </c>
      <c r="D37" s="1"/>
      <c r="E37" s="14"/>
    </row>
    <row r="38" spans="1:5" x14ac:dyDescent="0.25">
      <c r="A38" s="29"/>
      <c r="B38" s="8"/>
      <c r="C38" s="20" t="s">
        <v>39</v>
      </c>
      <c r="D38" s="1"/>
      <c r="E38" s="14"/>
    </row>
    <row r="39" spans="1:5" x14ac:dyDescent="0.25">
      <c r="A39" s="29"/>
      <c r="B39" s="8"/>
      <c r="C39" s="30" t="s">
        <v>40</v>
      </c>
      <c r="D39" s="1"/>
      <c r="E39" s="14"/>
    </row>
    <row r="40" spans="1:5" x14ac:dyDescent="0.25">
      <c r="A40" s="29"/>
      <c r="B40" s="8"/>
      <c r="C40" s="20" t="s">
        <v>41</v>
      </c>
      <c r="D40" s="1"/>
      <c r="E40" s="14"/>
    </row>
    <row r="41" spans="1:5" x14ac:dyDescent="0.25">
      <c r="A41" s="29"/>
      <c r="B41" s="8"/>
      <c r="C41" s="20" t="s">
        <v>42</v>
      </c>
      <c r="D41" s="1"/>
      <c r="E41" s="14"/>
    </row>
    <row r="42" spans="1:5" x14ac:dyDescent="0.25">
      <c r="A42" s="29"/>
      <c r="B42" s="8"/>
      <c r="C42" s="20" t="s">
        <v>43</v>
      </c>
      <c r="D42" s="1"/>
      <c r="E42" s="14"/>
    </row>
    <row r="43" spans="1:5" x14ac:dyDescent="0.25">
      <c r="A43" s="29"/>
      <c r="B43" s="8"/>
      <c r="C43" s="20" t="s">
        <v>44</v>
      </c>
      <c r="D43" s="1"/>
      <c r="E43" s="14"/>
    </row>
    <row r="44" spans="1:5" ht="17.25" thickBot="1" x14ac:dyDescent="0.3">
      <c r="A44" s="15"/>
      <c r="B44" s="27">
        <f>SUM(B36:B43)</f>
        <v>0</v>
      </c>
      <c r="C44" s="17" t="s">
        <v>31</v>
      </c>
      <c r="D44" s="18"/>
      <c r="E44" s="19"/>
    </row>
    <row r="45" spans="1:5" x14ac:dyDescent="0.25">
      <c r="A45" s="31"/>
      <c r="B45" s="32"/>
      <c r="C45" s="33" t="s">
        <v>45</v>
      </c>
      <c r="D45" s="34"/>
      <c r="E45" s="35"/>
    </row>
    <row r="46" spans="1:5" x14ac:dyDescent="0.25">
      <c r="A46" s="22"/>
      <c r="B46" s="8"/>
      <c r="C46" s="36" t="s">
        <v>46</v>
      </c>
      <c r="D46" s="1"/>
      <c r="E46" s="14"/>
    </row>
    <row r="47" spans="1:5" x14ac:dyDescent="0.25">
      <c r="A47" s="12"/>
      <c r="B47" s="8"/>
      <c r="C47" s="37" t="s">
        <v>47</v>
      </c>
      <c r="D47" s="1"/>
      <c r="E47" s="14"/>
    </row>
    <row r="48" spans="1:5" x14ac:dyDescent="0.25">
      <c r="A48" s="12"/>
      <c r="B48" s="8"/>
      <c r="C48" s="37" t="s">
        <v>48</v>
      </c>
      <c r="D48" s="1"/>
      <c r="E48" s="14"/>
    </row>
    <row r="49" spans="1:5" x14ac:dyDescent="0.25">
      <c r="A49" s="12"/>
      <c r="B49" s="8"/>
      <c r="C49" s="37" t="s">
        <v>49</v>
      </c>
      <c r="D49" s="1"/>
      <c r="E49" s="14"/>
    </row>
    <row r="50" spans="1:5" x14ac:dyDescent="0.25">
      <c r="A50" s="12"/>
      <c r="B50" s="8"/>
      <c r="C50" s="37" t="s">
        <v>50</v>
      </c>
      <c r="D50" s="1"/>
      <c r="E50" s="14"/>
    </row>
    <row r="51" spans="1:5" x14ac:dyDescent="0.25">
      <c r="A51" s="12"/>
      <c r="B51" s="8"/>
      <c r="C51" s="37" t="s">
        <v>51</v>
      </c>
      <c r="D51" s="1"/>
      <c r="E51" s="14"/>
    </row>
    <row r="52" spans="1:5" x14ac:dyDescent="0.25">
      <c r="A52" s="12"/>
      <c r="B52" s="8"/>
      <c r="C52" s="37" t="s">
        <v>52</v>
      </c>
      <c r="D52" s="1"/>
      <c r="E52" s="14"/>
    </row>
    <row r="53" spans="1:5" x14ac:dyDescent="0.25">
      <c r="A53" s="12"/>
      <c r="B53" s="8"/>
      <c r="C53" s="38" t="s">
        <v>53</v>
      </c>
      <c r="D53" s="1"/>
      <c r="E53" s="14"/>
    </row>
    <row r="54" spans="1:5" x14ac:dyDescent="0.25">
      <c r="A54" s="12"/>
      <c r="B54" s="8"/>
      <c r="C54" s="37" t="s">
        <v>54</v>
      </c>
      <c r="D54" s="1"/>
      <c r="E54" s="14"/>
    </row>
    <row r="55" spans="1:5" x14ac:dyDescent="0.25">
      <c r="A55" s="12"/>
      <c r="B55" s="8"/>
      <c r="C55" s="37" t="s">
        <v>55</v>
      </c>
      <c r="D55" s="1"/>
      <c r="E55" s="14"/>
    </row>
    <row r="56" spans="1:5" x14ac:dyDescent="0.25">
      <c r="A56" s="12"/>
      <c r="B56" s="8"/>
      <c r="C56" s="37" t="s">
        <v>56</v>
      </c>
      <c r="D56" s="1"/>
      <c r="E56" s="14"/>
    </row>
    <row r="57" spans="1:5" x14ac:dyDescent="0.25">
      <c r="A57" s="12"/>
      <c r="B57" s="8"/>
      <c r="C57" s="37" t="s">
        <v>57</v>
      </c>
      <c r="D57" s="1"/>
      <c r="E57" s="14"/>
    </row>
    <row r="58" spans="1:5" x14ac:dyDescent="0.25">
      <c r="A58" s="12"/>
      <c r="B58" s="8"/>
      <c r="C58" s="37" t="s">
        <v>58</v>
      </c>
      <c r="D58" s="1"/>
      <c r="E58" s="14"/>
    </row>
    <row r="59" spans="1:5" x14ac:dyDescent="0.25">
      <c r="A59" s="12"/>
      <c r="B59" s="8"/>
      <c r="C59" s="37" t="s">
        <v>59</v>
      </c>
      <c r="D59" s="1"/>
      <c r="E59" s="14"/>
    </row>
    <row r="60" spans="1:5" x14ac:dyDescent="0.25">
      <c r="A60" s="12"/>
      <c r="B60" s="8"/>
      <c r="C60" s="37" t="s">
        <v>60</v>
      </c>
      <c r="D60" s="1"/>
      <c r="E60" s="14"/>
    </row>
    <row r="61" spans="1:5" x14ac:dyDescent="0.25">
      <c r="A61" s="12"/>
      <c r="B61" s="8"/>
      <c r="C61" s="37" t="s">
        <v>61</v>
      </c>
      <c r="D61" s="1"/>
      <c r="E61" s="14"/>
    </row>
    <row r="62" spans="1:5" x14ac:dyDescent="0.25">
      <c r="A62" s="12"/>
      <c r="B62" s="8"/>
      <c r="C62" s="37" t="s">
        <v>62</v>
      </c>
      <c r="D62" s="1"/>
      <c r="E62" s="14"/>
    </row>
    <row r="63" spans="1:5" x14ac:dyDescent="0.25">
      <c r="A63" s="12"/>
      <c r="B63" s="8"/>
      <c r="C63" s="37" t="s">
        <v>63</v>
      </c>
      <c r="D63" s="1"/>
      <c r="E63" s="14"/>
    </row>
    <row r="64" spans="1:5" x14ac:dyDescent="0.25">
      <c r="A64" s="12"/>
      <c r="B64" s="8"/>
      <c r="C64" s="37" t="s">
        <v>64</v>
      </c>
      <c r="D64" s="1"/>
      <c r="E64" s="14"/>
    </row>
    <row r="65" spans="1:5" x14ac:dyDescent="0.25">
      <c r="A65" s="12"/>
      <c r="B65" s="8"/>
      <c r="C65" s="37" t="s">
        <v>65</v>
      </c>
      <c r="D65" s="1"/>
      <c r="E65" s="14"/>
    </row>
    <row r="66" spans="1:5" x14ac:dyDescent="0.25">
      <c r="A66" s="12"/>
      <c r="B66" s="8"/>
      <c r="C66" s="37" t="s">
        <v>66</v>
      </c>
      <c r="D66" s="1"/>
      <c r="E66" s="14"/>
    </row>
    <row r="67" spans="1:5" x14ac:dyDescent="0.25">
      <c r="A67" s="12"/>
      <c r="B67" s="8"/>
      <c r="C67" s="37" t="s">
        <v>67</v>
      </c>
      <c r="D67" s="1"/>
      <c r="E67" s="14"/>
    </row>
    <row r="68" spans="1:5" x14ac:dyDescent="0.25">
      <c r="A68" s="12"/>
      <c r="B68" s="8"/>
      <c r="C68" s="37" t="s">
        <v>68</v>
      </c>
      <c r="D68" s="1"/>
      <c r="E68" s="14"/>
    </row>
    <row r="69" spans="1:5" x14ac:dyDescent="0.25">
      <c r="A69" s="12"/>
      <c r="B69" s="8"/>
      <c r="C69" s="39" t="s">
        <v>69</v>
      </c>
      <c r="D69" s="1"/>
      <c r="E69" s="14"/>
    </row>
    <row r="70" spans="1:5" x14ac:dyDescent="0.25">
      <c r="A70" s="12"/>
      <c r="B70" s="8"/>
      <c r="C70" s="38" t="s">
        <v>70</v>
      </c>
      <c r="D70" s="1"/>
      <c r="E70" s="14"/>
    </row>
    <row r="71" spans="1:5" x14ac:dyDescent="0.25">
      <c r="A71" s="12"/>
      <c r="B71" s="8"/>
      <c r="C71" s="37" t="s">
        <v>71</v>
      </c>
      <c r="D71" s="1"/>
      <c r="E71" s="14"/>
    </row>
    <row r="72" spans="1:5" x14ac:dyDescent="0.25">
      <c r="A72" s="12"/>
      <c r="B72" s="8"/>
      <c r="C72" s="37" t="s">
        <v>72</v>
      </c>
      <c r="D72" s="1"/>
      <c r="E72" s="14"/>
    </row>
    <row r="73" spans="1:5" x14ac:dyDescent="0.25">
      <c r="A73" s="12"/>
      <c r="B73" s="8"/>
      <c r="C73" s="37" t="s">
        <v>73</v>
      </c>
      <c r="D73" s="1"/>
      <c r="E73" s="14"/>
    </row>
    <row r="74" spans="1:5" x14ac:dyDescent="0.25">
      <c r="A74" s="12"/>
      <c r="B74" s="8"/>
      <c r="C74" s="38" t="s">
        <v>74</v>
      </c>
      <c r="D74" s="1"/>
      <c r="E74" s="14"/>
    </row>
    <row r="75" spans="1:5" x14ac:dyDescent="0.25">
      <c r="A75" s="12"/>
      <c r="B75" s="8"/>
      <c r="C75" s="37" t="s">
        <v>75</v>
      </c>
      <c r="D75" s="1"/>
      <c r="E75" s="14"/>
    </row>
    <row r="76" spans="1:5" x14ac:dyDescent="0.25">
      <c r="A76" s="12"/>
      <c r="B76" s="8"/>
      <c r="C76" s="37" t="s">
        <v>76</v>
      </c>
      <c r="D76" s="1"/>
      <c r="E76" s="14"/>
    </row>
    <row r="77" spans="1:5" x14ac:dyDescent="0.25">
      <c r="A77" s="12"/>
      <c r="B77" s="8"/>
      <c r="C77" s="37" t="s">
        <v>77</v>
      </c>
      <c r="D77" s="1"/>
      <c r="E77" s="14"/>
    </row>
    <row r="78" spans="1:5" x14ac:dyDescent="0.25">
      <c r="A78" s="12"/>
      <c r="B78" s="8"/>
      <c r="C78" s="37" t="s">
        <v>78</v>
      </c>
      <c r="D78" s="1"/>
      <c r="E78" s="14"/>
    </row>
    <row r="79" spans="1:5" x14ac:dyDescent="0.25">
      <c r="A79" s="12"/>
      <c r="B79" s="8"/>
      <c r="C79" s="38" t="s">
        <v>79</v>
      </c>
      <c r="D79" s="1"/>
      <c r="E79" s="14"/>
    </row>
    <row r="80" spans="1:5" x14ac:dyDescent="0.25">
      <c r="A80" s="12"/>
      <c r="B80" s="8"/>
      <c r="C80" s="37" t="s">
        <v>80</v>
      </c>
      <c r="D80" s="1"/>
      <c r="E80" s="14"/>
    </row>
    <row r="81" spans="1:5" x14ac:dyDescent="0.25">
      <c r="A81" s="12"/>
      <c r="B81" s="8"/>
      <c r="C81" s="37" t="s">
        <v>81</v>
      </c>
      <c r="D81" s="1"/>
      <c r="E81" s="14"/>
    </row>
    <row r="82" spans="1:5" x14ac:dyDescent="0.25">
      <c r="A82" s="12"/>
      <c r="B82" s="8"/>
      <c r="C82" s="38" t="s">
        <v>82</v>
      </c>
      <c r="D82" s="1"/>
      <c r="E82" s="14"/>
    </row>
    <row r="83" spans="1:5" x14ac:dyDescent="0.25">
      <c r="A83" s="12"/>
      <c r="B83" s="8"/>
      <c r="C83" s="38" t="s">
        <v>83</v>
      </c>
      <c r="D83" s="1"/>
      <c r="E83" s="14"/>
    </row>
    <row r="84" spans="1:5" x14ac:dyDescent="0.25">
      <c r="A84" s="12"/>
      <c r="B84" s="8"/>
      <c r="C84" s="38" t="s">
        <v>84</v>
      </c>
      <c r="D84" s="1"/>
      <c r="E84" s="14"/>
    </row>
    <row r="85" spans="1:5" ht="17.25" thickBot="1" x14ac:dyDescent="0.3">
      <c r="A85" s="12"/>
      <c r="B85" s="27"/>
      <c r="C85" s="17" t="s">
        <v>85</v>
      </c>
      <c r="D85" s="15">
        <f>SUM(D47:D84)</f>
        <v>0</v>
      </c>
      <c r="E85" s="27">
        <f>SUM(E47:E84)</f>
        <v>0</v>
      </c>
    </row>
    <row r="86" spans="1:5" ht="17.25" thickBot="1" x14ac:dyDescent="0.3">
      <c r="A86" s="40"/>
      <c r="B86" s="41"/>
      <c r="C86" s="42"/>
      <c r="D86" s="40"/>
      <c r="E86" s="41"/>
    </row>
    <row r="87" spans="1:5" ht="17.25" thickBot="1" x14ac:dyDescent="0.3">
      <c r="A87" s="40">
        <f>SUM(A85+A44+A34+A29+A18)</f>
        <v>0</v>
      </c>
      <c r="B87" s="43">
        <f>SUM(B18,B29,B34,B44,B85)</f>
        <v>0</v>
      </c>
      <c r="C87" s="44" t="s">
        <v>86</v>
      </c>
      <c r="D87" s="45">
        <f>SUM(D18,D29,D34,D44,D85)</f>
        <v>0</v>
      </c>
      <c r="E87" s="41">
        <f>SUM(E85+E44+E34+E29+E18)</f>
        <v>0</v>
      </c>
    </row>
    <row r="88" spans="1:5" x14ac:dyDescent="0.25">
      <c r="A88" s="2"/>
      <c r="B88" s="2"/>
      <c r="C88" s="2"/>
      <c r="D88" s="2"/>
      <c r="E88" s="3"/>
    </row>
    <row r="89" spans="1:5" x14ac:dyDescent="0.25">
      <c r="A89" s="46" t="s">
        <v>87</v>
      </c>
      <c r="B89" s="2"/>
      <c r="C89" s="2" t="s">
        <v>88</v>
      </c>
      <c r="D89" s="2"/>
      <c r="E89" s="2"/>
    </row>
    <row r="90" spans="1:5" x14ac:dyDescent="0.25">
      <c r="A90" s="2" t="s">
        <v>89</v>
      </c>
      <c r="B90" s="2" t="s">
        <v>90</v>
      </c>
      <c r="C90" s="2"/>
      <c r="D90" s="2"/>
      <c r="E90" s="2"/>
    </row>
    <row r="91" spans="1:5" x14ac:dyDescent="0.25">
      <c r="A91" s="2" t="s">
        <v>91</v>
      </c>
      <c r="B91" s="2" t="s">
        <v>92</v>
      </c>
      <c r="C91" s="2"/>
      <c r="D91" s="2"/>
      <c r="E91" s="2"/>
    </row>
  </sheetData>
  <mergeCells count="5">
    <mergeCell ref="B3:D3"/>
    <mergeCell ref="B4:D4"/>
    <mergeCell ref="A5:B5"/>
    <mergeCell ref="C5:C6"/>
    <mergeCell ref="D5:E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新預算表</vt:lpstr>
      <vt:lpstr>新餘絀表</vt:lpstr>
      <vt:lpstr>彙總表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2025-02-12T02:38:05Z</dcterms:modified>
</cp:coreProperties>
</file>