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iaolan1019\Desktop\"/>
    </mc:Choice>
  </mc:AlternateContent>
  <xr:revisionPtr revIDLastSave="0" documentId="13_ncr:1_{748E8714-62F7-4AC7-A890-7C01E39F9B8C}" xr6:coauthVersionLast="47" xr6:coauthVersionMax="47" xr10:uidLastSave="{00000000-0000-0000-0000-000000000000}"/>
  <bookViews>
    <workbookView xWindow="-120" yWindow="-120" windowWidth="29040" windowHeight="15720" tabRatio="927" activeTab="1" xr2:uid="{00000000-000D-0000-FFFF-FFFF00000000}"/>
  </bookViews>
  <sheets>
    <sheet name="1_業務執行報告書" sheetId="1" r:id="rId1"/>
    <sheet name="2_收支餘絀表" sheetId="2" r:id="rId2"/>
    <sheet name="3_資產負債表" sheetId="3" r:id="rId3"/>
    <sheet name="6_淨值變動表" sheetId="10" r:id="rId4"/>
    <sheet name="7_現金流量表" sheetId="7" r:id="rId5"/>
    <sheet name="8_1功能別費用表(X2年度)" sheetId="8" r:id="rId6"/>
    <sheet name="8_1功能別費用表(X1年度)" sheetId="11" r:id="rId7"/>
    <sheet name="9.附屬作業組織收支餘絀表" sheetId="12" r:id="rId8"/>
  </sheets>
  <definedNames>
    <definedName name="_xlnm.Print_Area" localSheetId="2">'3_資產負債表'!$A$1:$J$71</definedName>
    <definedName name="_xlnm.Print_Area" localSheetId="3">'6_淨值變動表'!$A$1:$H$23</definedName>
    <definedName name="_xlnm.Print_Area" localSheetId="6">#REF!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19" i="1"/>
  <c r="D19" i="1"/>
  <c r="B24" i="12"/>
  <c r="F17" i="12"/>
  <c r="G17" i="12" s="1"/>
  <c r="B23" i="12"/>
  <c r="D17" i="12"/>
  <c r="B17" i="12"/>
  <c r="C16" i="11"/>
  <c r="D16" i="11"/>
  <c r="E16" i="11"/>
  <c r="F16" i="11"/>
  <c r="G16" i="11"/>
  <c r="B16" i="11"/>
  <c r="J16" i="11"/>
  <c r="I16" i="11"/>
  <c r="I16" i="8"/>
  <c r="H8" i="8"/>
  <c r="C35" i="7"/>
  <c r="B35" i="7"/>
  <c r="C24" i="7"/>
  <c r="B24" i="7"/>
  <c r="C15" i="7"/>
  <c r="C37" i="7" s="1"/>
  <c r="C39" i="7" s="1"/>
  <c r="B15" i="7"/>
  <c r="B37" i="7" s="1"/>
  <c r="B39" i="7" s="1"/>
  <c r="B15" i="10"/>
  <c r="B21" i="10"/>
  <c r="E14" i="10"/>
  <c r="E15" i="10" s="1"/>
  <c r="E21" i="10" s="1"/>
  <c r="B14" i="10"/>
  <c r="C14" i="10"/>
  <c r="C15" i="10" s="1"/>
  <c r="D14" i="10"/>
  <c r="D15" i="10" s="1"/>
  <c r="D21" i="10" s="1"/>
  <c r="F14" i="10"/>
  <c r="F15" i="10" s="1"/>
  <c r="F21" i="10" s="1"/>
  <c r="G14" i="10"/>
  <c r="G15" i="10" s="1"/>
  <c r="G21" i="10" s="1"/>
  <c r="H9" i="10"/>
  <c r="H8" i="10"/>
  <c r="I50" i="3"/>
  <c r="G50" i="3"/>
  <c r="I45" i="3"/>
  <c r="G45" i="3"/>
  <c r="G52" i="3" s="1"/>
  <c r="I40" i="3"/>
  <c r="G40" i="3"/>
  <c r="I36" i="3"/>
  <c r="G36" i="3"/>
  <c r="I27" i="3"/>
  <c r="G27" i="3"/>
  <c r="G29" i="3" s="1"/>
  <c r="I19" i="3"/>
  <c r="I29" i="3" s="1"/>
  <c r="G19" i="3"/>
  <c r="B37" i="3"/>
  <c r="B46" i="3" s="1"/>
  <c r="B54" i="3" s="1"/>
  <c r="D10" i="3"/>
  <c r="D28" i="3"/>
  <c r="B28" i="3"/>
  <c r="D24" i="3"/>
  <c r="B10" i="3"/>
  <c r="B24" i="3" s="1"/>
  <c r="B34" i="2"/>
  <c r="B23" i="2"/>
  <c r="B27" i="2" s="1"/>
  <c r="B18" i="2"/>
  <c r="I52" i="3" l="1"/>
  <c r="C21" i="10"/>
  <c r="H15" i="10"/>
  <c r="B28" i="2"/>
  <c r="B30" i="2" s="1"/>
  <c r="B35" i="2" s="1"/>
  <c r="D37" i="3"/>
  <c r="D46" i="3" s="1"/>
  <c r="D54" i="3" s="1"/>
  <c r="E28" i="3" s="1"/>
  <c r="G54" i="3" l="1"/>
  <c r="H54" i="3" s="1"/>
  <c r="I54" i="3" l="1"/>
  <c r="J52" i="3" s="1"/>
  <c r="C28" i="3"/>
  <c r="C9" i="3"/>
  <c r="H12" i="3"/>
  <c r="H23" i="3"/>
  <c r="H48" i="3"/>
  <c r="H25" i="3"/>
  <c r="H49" i="3"/>
  <c r="H40" i="3"/>
  <c r="H43" i="3"/>
  <c r="H44" i="3"/>
  <c r="H26" i="3"/>
  <c r="H50" i="3"/>
  <c r="H11" i="3"/>
  <c r="H27" i="3"/>
  <c r="H52" i="3"/>
  <c r="H13" i="3"/>
  <c r="H17" i="3"/>
  <c r="H18" i="3"/>
  <c r="H45" i="3"/>
  <c r="H14" i="3"/>
  <c r="H34" i="3"/>
  <c r="H10" i="3"/>
  <c r="H15" i="3"/>
  <c r="H35" i="3"/>
  <c r="H16" i="3"/>
  <c r="H39" i="3"/>
  <c r="H22" i="3"/>
  <c r="H24" i="3"/>
  <c r="H36" i="3"/>
  <c r="H19" i="3"/>
  <c r="H29" i="3"/>
  <c r="C10" i="3"/>
  <c r="C54" i="3"/>
  <c r="C11" i="3"/>
  <c r="C29" i="3"/>
  <c r="C41" i="3"/>
  <c r="C30" i="3"/>
  <c r="C32" i="3"/>
  <c r="C22" i="3"/>
  <c r="C34" i="3"/>
  <c r="C23" i="3"/>
  <c r="C44" i="3"/>
  <c r="C42" i="3"/>
  <c r="C38" i="3"/>
  <c r="C17" i="3"/>
  <c r="C19" i="3"/>
  <c r="C46" i="3"/>
  <c r="C36" i="3"/>
  <c r="C21" i="3"/>
  <c r="C35" i="3"/>
  <c r="C37" i="3"/>
  <c r="C12" i="3"/>
  <c r="C16" i="3"/>
  <c r="C24" i="3"/>
  <c r="C13" i="3"/>
  <c r="C31" i="3"/>
  <c r="C20" i="3"/>
  <c r="C39" i="3"/>
  <c r="C18" i="3"/>
  <c r="C40" i="3"/>
  <c r="C15" i="3"/>
  <c r="C43" i="3"/>
  <c r="C14" i="3"/>
  <c r="C33" i="3"/>
  <c r="E9" i="3"/>
  <c r="E14" i="3"/>
  <c r="E40" i="3"/>
  <c r="E15" i="3"/>
  <c r="E29" i="3"/>
  <c r="E41" i="3"/>
  <c r="E17" i="3"/>
  <c r="E31" i="3"/>
  <c r="E43" i="3"/>
  <c r="E18" i="3"/>
  <c r="E32" i="3"/>
  <c r="E44" i="3"/>
  <c r="E54" i="3"/>
  <c r="E21" i="3"/>
  <c r="E35" i="3"/>
  <c r="E10" i="3"/>
  <c r="E22" i="3"/>
  <c r="E36" i="3"/>
  <c r="E11" i="3"/>
  <c r="E23" i="3"/>
  <c r="E37" i="3"/>
  <c r="E12" i="3"/>
  <c r="E38" i="3"/>
  <c r="E39" i="3"/>
  <c r="E30" i="3"/>
  <c r="E19" i="3"/>
  <c r="E33" i="3"/>
  <c r="E46" i="3"/>
  <c r="E20" i="3"/>
  <c r="E34" i="3"/>
  <c r="E13" i="3"/>
  <c r="E16" i="3"/>
  <c r="E42" i="3"/>
  <c r="E24" i="3"/>
  <c r="J54" i="3" l="1"/>
  <c r="J24" i="3"/>
  <c r="J19" i="3"/>
  <c r="J50" i="3"/>
  <c r="J22" i="3"/>
  <c r="J49" i="3"/>
  <c r="J15" i="3"/>
  <c r="J10" i="3"/>
  <c r="J11" i="3"/>
  <c r="J34" i="3"/>
  <c r="J45" i="3"/>
  <c r="J44" i="3"/>
  <c r="J39" i="3"/>
  <c r="J29" i="3"/>
  <c r="J36" i="3"/>
  <c r="J43" i="3"/>
  <c r="J17" i="3"/>
  <c r="J18" i="3"/>
  <c r="J23" i="3"/>
  <c r="J35" i="3"/>
  <c r="J14" i="3"/>
  <c r="J12" i="3"/>
  <c r="J16" i="3"/>
  <c r="J26" i="3"/>
  <c r="J40" i="3"/>
  <c r="J25" i="3"/>
  <c r="J48" i="3"/>
  <c r="J27" i="3"/>
  <c r="J13" i="3"/>
  <c r="D23" i="2"/>
  <c r="D27" i="2" s="1"/>
  <c r="F27" i="2"/>
  <c r="F23" i="2" l="1"/>
  <c r="H19" i="10"/>
  <c r="H12" i="10"/>
  <c r="D34" i="2" l="1"/>
  <c r="F33" i="2"/>
  <c r="G33" i="2" s="1"/>
  <c r="F32" i="2"/>
  <c r="G32" i="2" s="1"/>
  <c r="F34" i="2" l="1"/>
  <c r="G34" i="2" s="1"/>
  <c r="F29" i="2"/>
  <c r="G29" i="2" s="1"/>
  <c r="E22" i="12" l="1"/>
  <c r="D23" i="12"/>
  <c r="C23" i="12"/>
  <c r="F22" i="12"/>
  <c r="G22" i="12" s="1"/>
  <c r="F21" i="12"/>
  <c r="G21" i="12" s="1"/>
  <c r="F20" i="12"/>
  <c r="G20" i="12" s="1"/>
  <c r="C20" i="12"/>
  <c r="F19" i="12"/>
  <c r="G19" i="12" s="1"/>
  <c r="F16" i="12"/>
  <c r="G16" i="12" s="1"/>
  <c r="F15" i="12"/>
  <c r="G15" i="12" s="1"/>
  <c r="F14" i="12"/>
  <c r="G14" i="12" s="1"/>
  <c r="F13" i="12"/>
  <c r="G13" i="12" s="1"/>
  <c r="F12" i="12"/>
  <c r="G12" i="12" s="1"/>
  <c r="C12" i="12"/>
  <c r="F11" i="12"/>
  <c r="G11" i="12" s="1"/>
  <c r="C11" i="12"/>
  <c r="F10" i="12"/>
  <c r="G10" i="12" s="1"/>
  <c r="C10" i="12"/>
  <c r="F9" i="12"/>
  <c r="G9" i="12" s="1"/>
  <c r="E13" i="12"/>
  <c r="C15" i="12"/>
  <c r="H15" i="11"/>
  <c r="H14" i="11"/>
  <c r="H13" i="11"/>
  <c r="H12" i="11"/>
  <c r="H11" i="11"/>
  <c r="H10" i="11"/>
  <c r="H9" i="11"/>
  <c r="H8" i="11"/>
  <c r="J16" i="8"/>
  <c r="H10" i="10"/>
  <c r="H11" i="10"/>
  <c r="H13" i="10"/>
  <c r="H16" i="10"/>
  <c r="H21" i="10" s="1"/>
  <c r="H17" i="10"/>
  <c r="H18" i="10"/>
  <c r="H20" i="10"/>
  <c r="F20" i="2"/>
  <c r="G20" i="2" s="1"/>
  <c r="F26" i="2"/>
  <c r="G26" i="2" s="1"/>
  <c r="F25" i="2"/>
  <c r="G25" i="2" s="1"/>
  <c r="F24" i="2"/>
  <c r="G24" i="2" s="1"/>
  <c r="G23" i="2"/>
  <c r="F22" i="2"/>
  <c r="G22" i="2" s="1"/>
  <c r="F21" i="2"/>
  <c r="G21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D18" i="2"/>
  <c r="E20" i="2" s="1"/>
  <c r="H14" i="10" l="1"/>
  <c r="D24" i="12"/>
  <c r="F24" i="12" s="1"/>
  <c r="F23" i="12"/>
  <c r="G23" i="12" s="1"/>
  <c r="C16" i="12"/>
  <c r="E14" i="12"/>
  <c r="E15" i="12"/>
  <c r="C9" i="12"/>
  <c r="C19" i="12"/>
  <c r="E19" i="12"/>
  <c r="E21" i="12"/>
  <c r="E22" i="2"/>
  <c r="E25" i="2"/>
  <c r="E21" i="2"/>
  <c r="E33" i="2"/>
  <c r="E32" i="2"/>
  <c r="E34" i="2"/>
  <c r="H16" i="11"/>
  <c r="E23" i="12"/>
  <c r="E16" i="12"/>
  <c r="C13" i="12"/>
  <c r="C21" i="12"/>
  <c r="E9" i="12"/>
  <c r="E20" i="12"/>
  <c r="C30" i="2"/>
  <c r="C32" i="2"/>
  <c r="C33" i="2"/>
  <c r="C34" i="2"/>
  <c r="E17" i="2"/>
  <c r="E10" i="12"/>
  <c r="E16" i="2"/>
  <c r="C14" i="12"/>
  <c r="C22" i="12"/>
  <c r="E11" i="12"/>
  <c r="E9" i="2"/>
  <c r="E15" i="2"/>
  <c r="E12" i="12"/>
  <c r="E26" i="2"/>
  <c r="E29" i="2"/>
  <c r="E27" i="2"/>
  <c r="E12" i="2"/>
  <c r="C29" i="2"/>
  <c r="E11" i="2"/>
  <c r="E14" i="2"/>
  <c r="E13" i="2"/>
  <c r="E24" i="2"/>
  <c r="E10" i="2"/>
  <c r="E23" i="2"/>
  <c r="C16" i="2"/>
  <c r="F18" i="2"/>
  <c r="G18" i="2" s="1"/>
  <c r="C25" i="2"/>
  <c r="C26" i="2"/>
  <c r="D28" i="2"/>
  <c r="C20" i="2"/>
  <c r="C21" i="2"/>
  <c r="C9" i="2"/>
  <c r="C22" i="2"/>
  <c r="C10" i="2"/>
  <c r="C23" i="2"/>
  <c r="C12" i="2"/>
  <c r="C13" i="2"/>
  <c r="C17" i="2"/>
  <c r="C11" i="2"/>
  <c r="C24" i="2"/>
  <c r="C14" i="2"/>
  <c r="C15" i="2"/>
  <c r="E24" i="12" l="1"/>
  <c r="G24" i="12"/>
  <c r="E28" i="2"/>
  <c r="D30" i="2"/>
  <c r="C35" i="2"/>
  <c r="G16" i="8"/>
  <c r="F16" i="8"/>
  <c r="E16" i="8"/>
  <c r="D16" i="8"/>
  <c r="C16" i="8"/>
  <c r="B16" i="8"/>
  <c r="H15" i="8"/>
  <c r="H14" i="8"/>
  <c r="H13" i="8"/>
  <c r="H12" i="8"/>
  <c r="H11" i="8"/>
  <c r="H10" i="8"/>
  <c r="H9" i="8"/>
  <c r="G27" i="2"/>
  <c r="D35" i="2" l="1"/>
  <c r="F30" i="2"/>
  <c r="G30" i="2" s="1"/>
  <c r="E30" i="2"/>
  <c r="C27" i="2"/>
  <c r="H16" i="8"/>
  <c r="E35" i="2" l="1"/>
  <c r="F35" i="2"/>
  <c r="G35" i="2" s="1"/>
  <c r="C28" i="2"/>
  <c r="F28" i="2"/>
  <c r="G28" i="2" s="1"/>
  <c r="C24" i="12" l="1"/>
</calcChain>
</file>

<file path=xl/sharedStrings.xml><?xml version="1.0" encoding="utf-8"?>
<sst xmlns="http://schemas.openxmlformats.org/spreadsheetml/2006/main" count="339" uniqueCount="262">
  <si>
    <t>表三</t>
  </si>
  <si>
    <t>財團法人臺中市○○○社會福利慈善事業基金會</t>
  </si>
  <si>
    <t>業務執行報告書</t>
  </si>
  <si>
    <t>中華民國○○○年度</t>
  </si>
  <si>
    <t>一、計畫依據：</t>
  </si>
  <si>
    <t>1. 本計畫符合捐助章程第○○條第○○項第○○款所定目的事業：「○○○」。</t>
  </si>
  <si>
    <t>2. 本計畫經第○屆第○次董事會會議之決議通過實施。</t>
  </si>
  <si>
    <t>3. （其他補充說明）</t>
  </si>
  <si>
    <t>二、原訂目標：</t>
  </si>
  <si>
    <t>三、實施內容：</t>
  </si>
  <si>
    <t>工作項目</t>
  </si>
  <si>
    <t>實施內容</t>
  </si>
  <si>
    <t>經費(新台幣元)</t>
  </si>
  <si>
    <t>實施進度</t>
  </si>
  <si>
    <t>備註</t>
  </si>
  <si>
    <t>決算</t>
  </si>
  <si>
    <t>預算</t>
  </si>
  <si>
    <t>起</t>
  </si>
  <si>
    <t>訖</t>
  </si>
  <si>
    <t>四、經費來源：</t>
  </si>
  <si>
    <t>項目</t>
  </si>
  <si>
    <t xml:space="preserve"> 歷年度結餘款</t>
  </si>
  <si>
    <t xml:space="preserve"> 業務收入</t>
  </si>
  <si>
    <t xml:space="preserve"> 附屬作業組織收入</t>
  </si>
  <si>
    <t xml:space="preserve"> 利息收入</t>
  </si>
  <si>
    <t xml:space="preserve"> 股利收入</t>
  </si>
  <si>
    <t xml:space="preserve"> 捐贈收入</t>
  </si>
  <si>
    <t xml:space="preserve"> 財產收入</t>
  </si>
  <si>
    <t xml:space="preserve"> 政府補助收入</t>
  </si>
  <si>
    <t xml:space="preserve"> 委辦收入</t>
  </si>
  <si>
    <t xml:space="preserve"> 其他（請敘明：                     ）</t>
  </si>
  <si>
    <t>五、實際效益：</t>
  </si>
  <si>
    <t>製表 執行長 董事長
(或與該等職務相當之人）</t>
  </si>
  <si>
    <t>收支餘絀表</t>
  </si>
  <si>
    <t>收入</t>
  </si>
  <si>
    <t>業務收入</t>
  </si>
  <si>
    <t>附屬作業組織收入</t>
  </si>
  <si>
    <t>利息收入</t>
  </si>
  <si>
    <t>股利收入</t>
  </si>
  <si>
    <t>捐贈收入</t>
  </si>
  <si>
    <t>財產收入</t>
  </si>
  <si>
    <t>政府補助收入</t>
  </si>
  <si>
    <t>委辦收入</t>
  </si>
  <si>
    <t>其他收入</t>
  </si>
  <si>
    <t>支出</t>
  </si>
  <si>
    <t>附屬作業組織支出</t>
  </si>
  <si>
    <t>行政管理支出</t>
  </si>
  <si>
    <t>人事費</t>
  </si>
  <si>
    <t>事務費</t>
  </si>
  <si>
    <t>其他支出</t>
  </si>
  <si>
    <t>本期餘絀</t>
  </si>
  <si>
    <t>金額</t>
  </si>
  <si>
    <t>負債</t>
  </si>
  <si>
    <t>現金及約當現金</t>
  </si>
  <si>
    <t xml:space="preserve">  流動負債</t>
  </si>
  <si>
    <t xml:space="preserve">  短期借款</t>
  </si>
  <si>
    <t xml:space="preserve">  應付票據</t>
  </si>
  <si>
    <t xml:space="preserve">  應付帳款</t>
  </si>
  <si>
    <t>其他</t>
  </si>
  <si>
    <t xml:space="preserve">  其他應付款</t>
  </si>
  <si>
    <t xml:space="preserve">  本期所得稅負債</t>
  </si>
  <si>
    <t xml:space="preserve">  備供出售金融資產－流動</t>
  </si>
  <si>
    <t xml:space="preserve">  以成本衡量之金融資產－流動</t>
  </si>
  <si>
    <t xml:space="preserve">  預收款項</t>
  </si>
  <si>
    <t xml:space="preserve">  持有至到期日金融資產－流動</t>
  </si>
  <si>
    <t xml:space="preserve">  負債準備－流動</t>
  </si>
  <si>
    <t xml:space="preserve">  存入保證金－流動</t>
  </si>
  <si>
    <t xml:space="preserve">  其他流動負債</t>
  </si>
  <si>
    <t xml:space="preserve">  流動負債合計</t>
  </si>
  <si>
    <t>本期所得稅資產</t>
  </si>
  <si>
    <t>存貨</t>
  </si>
  <si>
    <t xml:space="preserve">  非流動負債</t>
  </si>
  <si>
    <t>預付款項</t>
  </si>
  <si>
    <t xml:space="preserve">  長期借款</t>
  </si>
  <si>
    <t>待出售非流動資產</t>
  </si>
  <si>
    <t xml:space="preserve">  長期應付票據及款項</t>
  </si>
  <si>
    <t>其他流動資產</t>
  </si>
  <si>
    <t xml:space="preserve">  負債準備－非流動</t>
  </si>
  <si>
    <t>流動資產合計</t>
  </si>
  <si>
    <t xml:space="preserve">  存入保證金－非流動</t>
  </si>
  <si>
    <t>非流動資產</t>
  </si>
  <si>
    <t xml:space="preserve">  其他非流動負債</t>
  </si>
  <si>
    <t xml:space="preserve">  基金</t>
  </si>
  <si>
    <t xml:space="preserve">  備供出售金融資產－非流動</t>
  </si>
  <si>
    <t xml:space="preserve">    非流動負債合計</t>
  </si>
  <si>
    <t xml:space="preserve">       負債合計</t>
  </si>
  <si>
    <t>投資性不動產</t>
  </si>
  <si>
    <t xml:space="preserve">  土地</t>
  </si>
  <si>
    <t xml:space="preserve">  房屋及建築物</t>
  </si>
  <si>
    <t>淨值</t>
  </si>
  <si>
    <t xml:space="preserve">  登記基金</t>
  </si>
  <si>
    <t xml:space="preserve">  其他基金</t>
  </si>
  <si>
    <t xml:space="preserve"> 基金合計</t>
  </si>
  <si>
    <t xml:space="preserve">  公積</t>
  </si>
  <si>
    <t xml:space="preserve">  減：累計折舊</t>
  </si>
  <si>
    <t xml:space="preserve">  減：累計減損</t>
  </si>
  <si>
    <t xml:space="preserve">      公積合計</t>
  </si>
  <si>
    <t>無形資產</t>
  </si>
  <si>
    <t xml:space="preserve">  餘絀</t>
  </si>
  <si>
    <t xml:space="preserve">     餘絀合計</t>
  </si>
  <si>
    <t xml:space="preserve">  淨值其他項目</t>
  </si>
  <si>
    <t xml:space="preserve">    累積其他綜合餘絀</t>
  </si>
  <si>
    <t>其他非流動資產</t>
  </si>
  <si>
    <t xml:space="preserve">     淨值其他項目合計</t>
  </si>
  <si>
    <t xml:space="preserve">      淨值合計</t>
  </si>
  <si>
    <t xml:space="preserve"> 非流動資產合計</t>
  </si>
  <si>
    <t xml:space="preserve">        </t>
  </si>
  <si>
    <t>單位：新臺幣元</t>
  </si>
  <si>
    <t>業務活動之現金流量：</t>
  </si>
  <si>
    <t xml:space="preserve">  稅前餘絀</t>
  </si>
  <si>
    <t>　利息股利之調整</t>
  </si>
  <si>
    <t>　未計利息股利之稅前餘絀</t>
  </si>
  <si>
    <t xml:space="preserve">  調整非現金項目</t>
  </si>
  <si>
    <t xml:space="preserve">  …</t>
  </si>
  <si>
    <t>　　　業務活動之淨現金流入（流出）</t>
  </si>
  <si>
    <t>投資活動之現金流量：</t>
  </si>
  <si>
    <t>　增加(減少)流動金融資產及短期墊款</t>
  </si>
  <si>
    <t xml:space="preserve">  增加(減少)投資、長期應收款、貸款及準備金</t>
  </si>
  <si>
    <t xml:space="preserve">  增加(減少)固定資產</t>
  </si>
  <si>
    <t>　增加(減少)無形資產及其他資產</t>
  </si>
  <si>
    <t>　增加(減少)…</t>
  </si>
  <si>
    <t>　　投資活動之淨現金流入（流出）</t>
  </si>
  <si>
    <t>籌資活動之現金流量：</t>
  </si>
  <si>
    <t>　短期借款增加（減少）</t>
  </si>
  <si>
    <t>　長期借款增加（減少）</t>
  </si>
  <si>
    <t>　長期應付票據及款項增加（減少）</t>
  </si>
  <si>
    <t>　存入保證金增加（減少）</t>
  </si>
  <si>
    <t>　其他非流動負債增加（減少）　</t>
  </si>
  <si>
    <t>　受限淨值增加（減少）</t>
  </si>
  <si>
    <t>　…增加（減少）</t>
  </si>
  <si>
    <t>　　籌資活動之淨現金流入（流出）</t>
  </si>
  <si>
    <t>匯率變動對現金及約當現金之影響</t>
  </si>
  <si>
    <t>本期現金及約當現金增加（減少）數</t>
  </si>
  <si>
    <t>功能別費用表</t>
  </si>
  <si>
    <t>費用性質</t>
  </si>
  <si>
    <t>社會福利支出(業務支出)</t>
  </si>
  <si>
    <t>業務項目XX</t>
  </si>
  <si>
    <t>小計</t>
  </si>
  <si>
    <t>用人費用</t>
  </si>
  <si>
    <t>服務費用</t>
  </si>
  <si>
    <t>材料及用品消耗</t>
  </si>
  <si>
    <t>租金費用</t>
  </si>
  <si>
    <t>折舊及攤銷</t>
  </si>
  <si>
    <t>捐贈費用</t>
  </si>
  <si>
    <t>訓練費用</t>
  </si>
  <si>
    <t>財團法人臺中市○○○社會福利慈善事業基金會</t>
    <phoneticPr fontId="20" type="noConversion"/>
  </si>
  <si>
    <t>差異</t>
    <phoneticPr fontId="20" type="noConversion"/>
  </si>
  <si>
    <t>金額</t>
    <phoneticPr fontId="20" type="noConversion"/>
  </si>
  <si>
    <t>％</t>
    <phoneticPr fontId="20" type="noConversion"/>
  </si>
  <si>
    <t>X2年度</t>
    <phoneticPr fontId="20" type="noConversion"/>
  </si>
  <si>
    <t>X1年度</t>
    <phoneticPr fontId="20" type="noConversion"/>
  </si>
  <si>
    <t>項目</t>
    <phoneticPr fontId="20" type="noConversion"/>
  </si>
  <si>
    <t xml:space="preserve">  收入合計</t>
    <phoneticPr fontId="20" type="noConversion"/>
  </si>
  <si>
    <t xml:space="preserve">  支出合計</t>
    <phoneticPr fontId="20" type="noConversion"/>
  </si>
  <si>
    <t>社會福利支出(業務支出)</t>
    <phoneticPr fontId="20" type="noConversion"/>
  </si>
  <si>
    <t>X2年12月31日</t>
    <phoneticPr fontId="20" type="noConversion"/>
  </si>
  <si>
    <t>X1年12月31日</t>
    <phoneticPr fontId="20" type="noConversion"/>
  </si>
  <si>
    <t>中華民國X2年及X1年12月31日</t>
    <phoneticPr fontId="20" type="noConversion"/>
  </si>
  <si>
    <t>長期性投資</t>
    <phoneticPr fontId="20" type="noConversion"/>
  </si>
  <si>
    <r>
      <t>短期</t>
    </r>
    <r>
      <rPr>
        <sz val="12"/>
        <color rgb="FFFF0000"/>
        <rFont val="標楷體"/>
        <family val="4"/>
        <charset val="136"/>
      </rPr>
      <t>性</t>
    </r>
    <r>
      <rPr>
        <sz val="12"/>
        <rFont val="標楷體"/>
        <family val="4"/>
        <charset val="136"/>
      </rPr>
      <t>投資</t>
    </r>
    <phoneticPr fontId="20" type="noConversion"/>
  </si>
  <si>
    <t xml:space="preserve">  透過損益按公允價值衡量之金融資產－流動</t>
    <phoneticPr fontId="20" type="noConversion"/>
  </si>
  <si>
    <t xml:space="preserve">  無活絡市場之債務工具投資－流動</t>
    <phoneticPr fontId="20" type="noConversion"/>
  </si>
  <si>
    <t xml:space="preserve">  透過損益按公允價值衡量之金融資產－非流動</t>
    <phoneticPr fontId="20" type="noConversion"/>
  </si>
  <si>
    <t xml:space="preserve">  以成本衡量之金融資產－非流動</t>
    <phoneticPr fontId="20" type="noConversion"/>
  </si>
  <si>
    <t xml:space="preserve">  無活絡市場之債務工具投資－非流動</t>
    <phoneticPr fontId="20" type="noConversion"/>
  </si>
  <si>
    <t xml:space="preserve">  持有至到期日金融資產－非流動</t>
    <phoneticPr fontId="20" type="noConversion"/>
  </si>
  <si>
    <t xml:space="preserve">  採權益法之投資</t>
    <phoneticPr fontId="20" type="noConversion"/>
  </si>
  <si>
    <t>固定資產</t>
    <phoneticPr fontId="20" type="noConversion"/>
  </si>
  <si>
    <t xml:space="preserve">    未認列為退休金成本之淨短絀</t>
    <phoneticPr fontId="20" type="noConversion"/>
  </si>
  <si>
    <t xml:space="preserve">    提撥公積</t>
    <phoneticPr fontId="20" type="noConversion"/>
  </si>
  <si>
    <t xml:space="preserve">  累積餘絀</t>
    <phoneticPr fontId="20" type="noConversion"/>
  </si>
  <si>
    <t>淨值變動表</t>
    <phoneticPr fontId="20" type="noConversion"/>
  </si>
  <si>
    <t>單位：新臺幣元</t>
    <phoneticPr fontId="20" type="noConversion"/>
  </si>
  <si>
    <t>項目</t>
    <phoneticPr fontId="20" type="noConversion"/>
  </si>
  <si>
    <t>淨值其他項目</t>
    <phoneticPr fontId="20" type="noConversion"/>
  </si>
  <si>
    <t>合計</t>
    <phoneticPr fontId="20" type="noConversion"/>
  </si>
  <si>
    <t>X1年01月01日餘額</t>
    <phoneticPr fontId="20" type="noConversion"/>
  </si>
  <si>
    <t>X1年淨值其他項目增加(減少)</t>
    <phoneticPr fontId="20" type="noConversion"/>
  </si>
  <si>
    <t>X1年12月31日餘額</t>
    <phoneticPr fontId="20" type="noConversion"/>
  </si>
  <si>
    <t>X2年01月01日餘額</t>
    <phoneticPr fontId="20" type="noConversion"/>
  </si>
  <si>
    <t>X2年淨值其他項目增加(減少)</t>
    <phoneticPr fontId="20" type="noConversion"/>
  </si>
  <si>
    <t>X2年12月31日餘額</t>
    <phoneticPr fontId="20" type="noConversion"/>
  </si>
  <si>
    <t>財團法人臺中市○○○社會福利慈善事業基金會</t>
    <phoneticPr fontId="20" type="noConversion"/>
  </si>
  <si>
    <t>中華民國X2年及X1年度</t>
    <phoneticPr fontId="20" type="noConversion"/>
  </si>
  <si>
    <t>中華民國X2年及X1年度</t>
    <phoneticPr fontId="20" type="noConversion"/>
  </si>
  <si>
    <t>基金</t>
    <phoneticPr fontId="20" type="noConversion"/>
  </si>
  <si>
    <t>基金</t>
    <phoneticPr fontId="20" type="noConversion"/>
  </si>
  <si>
    <t>其他基金</t>
    <phoneticPr fontId="20" type="noConversion"/>
  </si>
  <si>
    <t>登記基金</t>
    <phoneticPr fontId="20" type="noConversion"/>
  </si>
  <si>
    <t>公積</t>
    <phoneticPr fontId="20" type="noConversion"/>
  </si>
  <si>
    <t>提撥公積</t>
    <phoneticPr fontId="20" type="noConversion"/>
  </si>
  <si>
    <t>餘絀</t>
    <phoneticPr fontId="20" type="noConversion"/>
  </si>
  <si>
    <t>累積其他綜合餘絀</t>
    <phoneticPr fontId="20" type="noConversion"/>
  </si>
  <si>
    <t>未認列為退休金成本之淨短絀</t>
    <phoneticPr fontId="20" type="noConversion"/>
  </si>
  <si>
    <t>X1年基金增加(減少)</t>
    <phoneticPr fontId="20" type="noConversion"/>
  </si>
  <si>
    <t>X1年公積增加(減少)</t>
    <phoneticPr fontId="20" type="noConversion"/>
  </si>
  <si>
    <t>X2年基金增加(減少)</t>
    <phoneticPr fontId="20" type="noConversion"/>
  </si>
  <si>
    <t>X2年公積增加(減少)</t>
    <phoneticPr fontId="20" type="noConversion"/>
  </si>
  <si>
    <t>X2年度</t>
    <phoneticPr fontId="20" type="noConversion"/>
  </si>
  <si>
    <t>X1年度</t>
    <phoneticPr fontId="20" type="noConversion"/>
  </si>
  <si>
    <t>主辦(經辦)會計：                執行長(或與該等職務相當之人):                      董事長：</t>
    <phoneticPr fontId="20" type="noConversion"/>
  </si>
  <si>
    <t>主辦(經辦)會計：                                                   執行長(或與該等職務相當之人):                                    董事長：</t>
    <phoneticPr fontId="20" type="noConversion"/>
  </si>
  <si>
    <t>主辦(經辦)會計：         執行長(或與該等職務相當之人):             董事長：</t>
    <phoneticPr fontId="20" type="noConversion"/>
  </si>
  <si>
    <t>期初現金及約當現金餘額</t>
    <phoneticPr fontId="20" type="noConversion"/>
  </si>
  <si>
    <t>期末現金及約當現金餘額</t>
    <phoneticPr fontId="20" type="noConversion"/>
  </si>
  <si>
    <t>中華民國X2年度</t>
    <phoneticPr fontId="20" type="noConversion"/>
  </si>
  <si>
    <t>主辦(經辦)會計：                            執行長(或與該等職務相當之人):                           董事長：</t>
    <phoneticPr fontId="20" type="noConversion"/>
  </si>
  <si>
    <t>社會公益活動支出</t>
    <phoneticPr fontId="20" type="noConversion"/>
  </si>
  <si>
    <t>備註：
1.社會福利支出(業務支出)之合計金額應與「收支餘絀表」之社會福利支出(業務支出)金額一致。
2.社會公益活動支出之合計金額應與「收支餘絀表」之社會公益活動支出金額一致。
3.行政管理支出之合計金額應與「收支餘絀表」行政管理支出金額一致。</t>
    <phoneticPr fontId="20" type="noConversion"/>
  </si>
  <si>
    <t>中華民國X1年度</t>
    <phoneticPr fontId="20" type="noConversion"/>
  </si>
  <si>
    <t>合計</t>
    <phoneticPr fontId="20" type="noConversion"/>
  </si>
  <si>
    <t>財團法人臺中市○○○社會福利慈善事業基金會附屬作業組織</t>
    <phoneticPr fontId="20" type="noConversion"/>
  </si>
  <si>
    <t>收支餘絀表</t>
    <phoneticPr fontId="20" type="noConversion"/>
  </si>
  <si>
    <t>名稱</t>
    <phoneticPr fontId="20" type="noConversion"/>
  </si>
  <si>
    <t>營運收入</t>
    <phoneticPr fontId="20" type="noConversion"/>
  </si>
  <si>
    <t>銷售貨物或勞務收入</t>
    <phoneticPr fontId="20" type="noConversion"/>
  </si>
  <si>
    <t>政府補助收入</t>
    <phoneticPr fontId="20" type="noConversion"/>
  </si>
  <si>
    <t>委辦收入</t>
    <phoneticPr fontId="20" type="noConversion"/>
  </si>
  <si>
    <t>捐贈收入</t>
    <phoneticPr fontId="20" type="noConversion"/>
  </si>
  <si>
    <t>利息收入</t>
    <phoneticPr fontId="20" type="noConversion"/>
  </si>
  <si>
    <t>股利收入</t>
    <phoneticPr fontId="20" type="noConversion"/>
  </si>
  <si>
    <t>其他收入</t>
    <phoneticPr fontId="20" type="noConversion"/>
  </si>
  <si>
    <t>營運成本</t>
    <phoneticPr fontId="20" type="noConversion"/>
  </si>
  <si>
    <t>銷售貨物或勞務成本</t>
    <phoneticPr fontId="20" type="noConversion"/>
  </si>
  <si>
    <t>行政管理支出</t>
    <phoneticPr fontId="20" type="noConversion"/>
  </si>
  <si>
    <t>其他支出</t>
    <phoneticPr fontId="20" type="noConversion"/>
  </si>
  <si>
    <t>收入</t>
    <phoneticPr fontId="20" type="noConversion"/>
  </si>
  <si>
    <t>費用</t>
    <phoneticPr fontId="20" type="noConversion"/>
  </si>
  <si>
    <t xml:space="preserve">   費用合計</t>
    <phoneticPr fontId="20" type="noConversion"/>
  </si>
  <si>
    <t xml:space="preserve">   收入合計</t>
    <phoneticPr fontId="20" type="noConversion"/>
  </si>
  <si>
    <t>主辦(經辦)會計：      執行長(或與該等職務相當之人):            董事長：</t>
    <phoneticPr fontId="20" type="noConversion"/>
  </si>
  <si>
    <t>福利/公益
類別(備註3)</t>
  </si>
  <si>
    <t>合計數(備註1、2)</t>
  </si>
  <si>
    <t>合計數(備註2)</t>
  </si>
  <si>
    <r>
      <t>備註：1.「三、實施內容」之「決算經費合計數」應該等於收支餘絀表之「2.1 社會福利支出」+
「2.2附屬作業組織支出」+「2.3 社會公益活動支出」之總和。
2.「三、實施內容」之合計數應該等於「四、經費來源」之合計數。
3.「福利/公益類別」請填寫兒童福利、少年福利、婦女福利、老人福利、身心障礙福利、
急難救助、低收入補助、醫療補助、清寒獎助學金、志願服務、臨時捐助、災(害)變救
助、附屬作業組織、社會公益活動。
4.本表應包含附屬作業組織</t>
    </r>
    <r>
      <rPr>
        <sz val="12"/>
        <rFont val="新細明體"/>
        <family val="1"/>
        <charset val="136"/>
      </rPr>
      <t xml:space="preserve">。
</t>
    </r>
    <r>
      <rPr>
        <sz val="12"/>
        <rFont val="標楷體"/>
        <family val="4"/>
        <charset val="136"/>
      </rPr>
      <t>5.本表須經製表、執行長(或與該等職務相當之人）及董事長蓋章。</t>
    </r>
  </si>
  <si>
    <t>本期餘絀</t>
    <phoneticPr fontId="20" type="noConversion"/>
  </si>
  <si>
    <t>所得稅費用(利益)</t>
    <phoneticPr fontId="20" type="noConversion"/>
  </si>
  <si>
    <t>本期稅後餘絀</t>
    <phoneticPr fontId="20" type="noConversion"/>
  </si>
  <si>
    <t>本期其他綜合餘絀</t>
    <phoneticPr fontId="20" type="noConversion"/>
  </si>
  <si>
    <t xml:space="preserve">  累積其他綜合餘絀</t>
    <phoneticPr fontId="20" type="noConversion"/>
  </si>
  <si>
    <t xml:space="preserve">  未認列為退休金成本之淨短絀</t>
    <phoneticPr fontId="20" type="noConversion"/>
  </si>
  <si>
    <t>本期綜合餘絀</t>
    <phoneticPr fontId="20" type="noConversion"/>
  </si>
  <si>
    <t>本期其他綜合餘絀合計</t>
    <phoneticPr fontId="20" type="noConversion"/>
  </si>
  <si>
    <t>X1年稅後餘絀</t>
    <phoneticPr fontId="20" type="noConversion"/>
  </si>
  <si>
    <t>X2年稅後餘絀</t>
    <phoneticPr fontId="20" type="noConversion"/>
  </si>
  <si>
    <t>資產總計</t>
    <phoneticPr fontId="20" type="noConversion"/>
  </si>
  <si>
    <t>負債及淨值總計</t>
    <phoneticPr fontId="20" type="noConversion"/>
  </si>
  <si>
    <t>主辦(經辦)會計：         執行長(或與該等職務相當之人):         董事長：</t>
    <phoneticPr fontId="20" type="noConversion"/>
  </si>
  <si>
    <t xml:space="preserve">  本期稅後餘絀</t>
    <phoneticPr fontId="20" type="noConversion"/>
  </si>
  <si>
    <t xml:space="preserve">  其他固定資產</t>
    <phoneticPr fontId="20" type="noConversion"/>
  </si>
  <si>
    <t>X1年餘絀增加(減少)</t>
    <phoneticPr fontId="20" type="noConversion"/>
  </si>
  <si>
    <t>X2年餘絀增加(減少)</t>
    <phoneticPr fontId="20" type="noConversion"/>
  </si>
  <si>
    <t>備註：
1.各收支占比=各項決算收支科目除以當年度決收入合計數。
2.社福法人有附屬作業組織者，請彙整所有附屬作業組織各項收支合併編製此表。
3.「收入合計」與「費用合計」金額應分別與收支餘絀表「附屬作業組織收入」及「附屬作業組織支出」金額一致。</t>
    <phoneticPr fontId="20" type="noConversion"/>
  </si>
  <si>
    <t>112年12月修訂</t>
    <phoneticPr fontId="20" type="noConversion"/>
  </si>
  <si>
    <t>資產負債表</t>
    <phoneticPr fontId="20" type="noConversion"/>
  </si>
  <si>
    <t>應收票據</t>
    <phoneticPr fontId="20" type="noConversion"/>
  </si>
  <si>
    <t>應收帳款</t>
    <phoneticPr fontId="20" type="noConversion"/>
  </si>
  <si>
    <t>其他應收款</t>
    <phoneticPr fontId="20" type="noConversion"/>
  </si>
  <si>
    <t>流動資產</t>
    <phoneticPr fontId="20" type="noConversion"/>
  </si>
  <si>
    <t>功能別費用表</t>
    <phoneticPr fontId="20" type="noConversion"/>
  </si>
  <si>
    <t>現金流量表</t>
    <phoneticPr fontId="20" type="noConversion"/>
  </si>
  <si>
    <t>備註：
1.各收支占比=各項決算收支科目除以當年度決收入合計數。
2.如有數個附屬作業組織，其收入或支出應先行加總後，收入合計數及支出合計數於收支餘絀表中分別列示。
3.本年度若有運用「以前年度保留經費」執行之計畫，應另填報「保留經費執行情形報告」。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</si>
</sst>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&quot; &quot;;#,##0&quot; &quot;;&quot;- &quot;;&quot; &quot;@&quot; &quot;"/>
    <numFmt numFmtId="177" formatCode="[$NT$-404]#,##0.00;[Red]&quot;-&quot;[$NT$-404]#,##0.00"/>
    <numFmt numFmtId="178" formatCode="#,##0_);\(#,##0\)"/>
    <numFmt numFmtId="179" formatCode="_(* #,##0_);\(* #,##0\);_-* &quot;-&quot;_-;_-@_-"/>
  </numFmts>
  <fonts count="42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Arial"/>
      <family val="2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b/>
      <i/>
      <sz val="16"/>
      <color rgb="FF000000"/>
      <name val="Arial"/>
      <family val="2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Arial"/>
      <family val="2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trike/>
      <sz val="12"/>
      <color rgb="FFFF0000"/>
      <name val="新細明體"/>
      <family val="1"/>
      <charset val="136"/>
    </font>
    <font>
      <strike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b/>
      <sz val="12"/>
      <name val="新細明體"/>
      <family val="1"/>
      <charset val="136"/>
    </font>
    <font>
      <b/>
      <sz val="16"/>
      <color rgb="FFFF0000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0" fontId="1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9" fontId="1" fillId="0" borderId="0" applyFon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1" fillId="0" borderId="0" applyNumberFormat="0" applyBorder="0" applyProtection="0">
      <alignment horizontal="center" vertical="center"/>
    </xf>
    <xf numFmtId="0" fontId="11" fillId="0" borderId="0" applyNumberFormat="0" applyBorder="0" applyProtection="0">
      <alignment horizontal="center" vertical="center" textRotation="90"/>
    </xf>
    <xf numFmtId="0" fontId="12" fillId="0" borderId="0" applyNumberFormat="0" applyBorder="0" applyProtection="0">
      <alignment vertical="center"/>
    </xf>
    <xf numFmtId="0" fontId="13" fillId="8" borderId="0" applyNumberFormat="0" applyBorder="0" applyProtection="0">
      <alignment vertical="center"/>
    </xf>
    <xf numFmtId="0" fontId="14" fillId="8" borderId="1" applyNumberFormat="0" applyProtection="0">
      <alignment vertical="center"/>
    </xf>
    <xf numFmtId="0" fontId="15" fillId="0" borderId="0" applyNumberFormat="0" applyBorder="0" applyProtection="0">
      <alignment vertical="center"/>
    </xf>
    <xf numFmtId="177" fontId="15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  <xf numFmtId="0" fontId="35" fillId="0" borderId="0"/>
    <xf numFmtId="0" fontId="26" fillId="0" borderId="0"/>
    <xf numFmtId="0" fontId="26" fillId="0" borderId="0">
      <alignment vertical="center"/>
    </xf>
    <xf numFmtId="0" fontId="40" fillId="0" borderId="0">
      <alignment vertical="center"/>
    </xf>
  </cellStyleXfs>
  <cellXfs count="185">
    <xf numFmtId="0" fontId="0" fillId="0" borderId="0" xfId="0">
      <alignment vertical="center"/>
    </xf>
    <xf numFmtId="0" fontId="17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>
      <alignment vertical="center"/>
    </xf>
    <xf numFmtId="0" fontId="19" fillId="0" borderId="0" xfId="0" applyFont="1" applyFill="1" applyAlignment="1">
      <alignment vertical="center"/>
    </xf>
    <xf numFmtId="0" fontId="26" fillId="0" borderId="0" xfId="0" applyFont="1" applyFill="1">
      <alignment vertical="center"/>
    </xf>
    <xf numFmtId="0" fontId="26" fillId="0" borderId="0" xfId="0" applyFont="1">
      <alignment vertical="center"/>
    </xf>
    <xf numFmtId="0" fontId="28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left" vertical="top"/>
    </xf>
    <xf numFmtId="0" fontId="31" fillId="0" borderId="0" xfId="0" applyFont="1" applyFill="1">
      <alignment vertical="center"/>
    </xf>
    <xf numFmtId="0" fontId="18" fillId="0" borderId="8" xfId="0" applyFont="1" applyBorder="1" applyAlignment="1">
      <alignment horizontal="centerContinuous" vertical="center"/>
    </xf>
    <xf numFmtId="0" fontId="30" fillId="0" borderId="8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vertical="center" wrapText="1"/>
    </xf>
    <xf numFmtId="176" fontId="27" fillId="0" borderId="8" xfId="0" applyNumberFormat="1" applyFont="1" applyFill="1" applyBorder="1">
      <alignment vertical="center"/>
    </xf>
    <xf numFmtId="9" fontId="27" fillId="0" borderId="8" xfId="9" applyFont="1" applyFill="1" applyBorder="1" applyAlignment="1" applyProtection="1">
      <alignment vertical="center"/>
    </xf>
    <xf numFmtId="0" fontId="27" fillId="0" borderId="8" xfId="0" applyFont="1" applyFill="1" applyBorder="1" applyAlignment="1">
      <alignment vertical="top" wrapText="1"/>
    </xf>
    <xf numFmtId="0" fontId="18" fillId="0" borderId="8" xfId="0" applyFont="1" applyFill="1" applyBorder="1" applyAlignment="1">
      <alignment vertical="center" wrapText="1"/>
    </xf>
    <xf numFmtId="0" fontId="27" fillId="0" borderId="8" xfId="0" applyFont="1" applyBorder="1">
      <alignment vertical="center"/>
    </xf>
    <xf numFmtId="0" fontId="27" fillId="0" borderId="8" xfId="0" applyFont="1" applyFill="1" applyBorder="1">
      <alignment vertical="center"/>
    </xf>
    <xf numFmtId="0" fontId="18" fillId="0" borderId="8" xfId="0" applyFont="1" applyFill="1" applyBorder="1" applyAlignment="1">
      <alignment vertical="top" wrapText="1"/>
    </xf>
    <xf numFmtId="0" fontId="30" fillId="0" borderId="0" xfId="0" applyFont="1" applyBorder="1" applyAlignment="1"/>
    <xf numFmtId="0" fontId="18" fillId="0" borderId="0" xfId="0" applyFont="1" applyFill="1" applyAlignment="1">
      <alignment vertical="top"/>
    </xf>
    <xf numFmtId="178" fontId="27" fillId="0" borderId="8" xfId="0" applyNumberFormat="1" applyFont="1" applyFill="1" applyBorder="1">
      <alignment vertical="center"/>
    </xf>
    <xf numFmtId="179" fontId="27" fillId="0" borderId="8" xfId="25" applyNumberFormat="1" applyFont="1" applyFill="1" applyBorder="1" applyAlignment="1">
      <alignment horizontal="right" vertical="center"/>
    </xf>
    <xf numFmtId="10" fontId="27" fillId="0" borderId="8" xfId="25" applyNumberFormat="1" applyFont="1" applyFill="1" applyBorder="1" applyAlignment="1">
      <alignment horizontal="right" vertical="center"/>
    </xf>
    <xf numFmtId="179" fontId="18" fillId="0" borderId="8" xfId="25" applyNumberFormat="1" applyFont="1" applyFill="1" applyBorder="1" applyAlignment="1">
      <alignment horizontal="right" vertical="center"/>
    </xf>
    <xf numFmtId="10" fontId="18" fillId="0" borderId="8" xfId="25" applyNumberFormat="1" applyFont="1" applyFill="1" applyBorder="1" applyAlignment="1">
      <alignment horizontal="right" vertical="center"/>
    </xf>
    <xf numFmtId="178" fontId="18" fillId="0" borderId="8" xfId="0" applyNumberFormat="1" applyFont="1" applyFill="1" applyBorder="1">
      <alignment vertical="center"/>
    </xf>
    <xf numFmtId="0" fontId="33" fillId="0" borderId="8" xfId="0" applyFont="1" applyFill="1" applyBorder="1">
      <alignment vertical="center"/>
    </xf>
    <xf numFmtId="0" fontId="26" fillId="0" borderId="8" xfId="0" applyFont="1" applyFill="1" applyBorder="1">
      <alignment vertical="center"/>
    </xf>
    <xf numFmtId="0" fontId="27" fillId="0" borderId="8" xfId="0" applyFont="1" applyFill="1" applyBorder="1" applyAlignment="1">
      <alignment horizontal="left" vertical="top" indent="1"/>
    </xf>
    <xf numFmtId="0" fontId="27" fillId="0" borderId="8" xfId="0" applyFont="1" applyFill="1" applyBorder="1" applyAlignment="1">
      <alignment horizontal="left" vertical="top" indent="3"/>
    </xf>
    <xf numFmtId="0" fontId="18" fillId="0" borderId="8" xfId="0" applyFont="1" applyFill="1" applyBorder="1" applyAlignment="1">
      <alignment horizontal="left" vertical="top" indent="1"/>
    </xf>
    <xf numFmtId="0" fontId="18" fillId="0" borderId="8" xfId="0" applyFont="1" applyFill="1" applyBorder="1">
      <alignment vertical="center"/>
    </xf>
    <xf numFmtId="176" fontId="33" fillId="0" borderId="8" xfId="0" applyNumberFormat="1" applyFont="1" applyFill="1" applyBorder="1">
      <alignment vertical="center"/>
    </xf>
    <xf numFmtId="0" fontId="37" fillId="0" borderId="0" xfId="0" applyFont="1" applyFill="1">
      <alignment vertical="center"/>
    </xf>
    <xf numFmtId="0" fontId="37" fillId="0" borderId="0" xfId="0" applyFont="1">
      <alignment vertical="center"/>
    </xf>
    <xf numFmtId="0" fontId="18" fillId="0" borderId="8" xfId="0" applyFont="1" applyBorder="1" applyAlignment="1">
      <alignment horizontal="center" vertical="center"/>
    </xf>
    <xf numFmtId="0" fontId="29" fillId="0" borderId="0" xfId="26" applyFont="1" applyFill="1" applyBorder="1" applyAlignment="1">
      <alignment vertical="center"/>
    </xf>
    <xf numFmtId="0" fontId="29" fillId="0" borderId="0" xfId="26" applyFont="1" applyFill="1" applyBorder="1" applyAlignment="1">
      <alignment horizontal="right" vertical="center"/>
    </xf>
    <xf numFmtId="0" fontId="29" fillId="0" borderId="0" xfId="26" applyFont="1" applyFill="1" applyBorder="1" applyAlignment="1">
      <alignment horizontal="center" vertical="center"/>
    </xf>
    <xf numFmtId="0" fontId="29" fillId="0" borderId="0" xfId="26" applyFont="1" applyFill="1" applyBorder="1" applyAlignment="1">
      <alignment horizontal="left" vertical="center"/>
    </xf>
    <xf numFmtId="0" fontId="27" fillId="0" borderId="0" xfId="26" applyFont="1" applyFill="1" applyBorder="1" applyAlignment="1">
      <alignment vertical="center"/>
    </xf>
    <xf numFmtId="0" fontId="18" fillId="0" borderId="8" xfId="26" applyFont="1" applyFill="1" applyBorder="1" applyAlignment="1">
      <alignment horizontal="center" vertical="center"/>
    </xf>
    <xf numFmtId="0" fontId="18" fillId="0" borderId="8" xfId="26" applyFont="1" applyFill="1" applyBorder="1" applyAlignment="1">
      <alignment horizontal="center" vertical="center" wrapText="1"/>
    </xf>
    <xf numFmtId="0" fontId="18" fillId="0" borderId="8" xfId="26" applyFont="1" applyFill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21" fillId="0" borderId="8" xfId="0" applyFont="1" applyBorder="1">
      <alignment vertical="center"/>
    </xf>
    <xf numFmtId="0" fontId="17" fillId="0" borderId="8" xfId="0" applyFont="1" applyBorder="1">
      <alignment vertical="center"/>
    </xf>
    <xf numFmtId="176" fontId="17" fillId="0" borderId="8" xfId="1" applyNumberFormat="1" applyFont="1" applyFill="1" applyBorder="1" applyAlignment="1" applyProtection="1">
      <alignment horizontal="center" vertical="center"/>
    </xf>
    <xf numFmtId="0" fontId="33" fillId="0" borderId="8" xfId="0" applyFont="1" applyBorder="1">
      <alignment vertical="center"/>
    </xf>
    <xf numFmtId="0" fontId="36" fillId="0" borderId="8" xfId="0" applyFont="1" applyBorder="1">
      <alignment vertical="center"/>
    </xf>
    <xf numFmtId="0" fontId="17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39" fillId="0" borderId="0" xfId="27" applyFont="1" applyFill="1" applyAlignment="1">
      <alignment vertical="top"/>
    </xf>
    <xf numFmtId="0" fontId="26" fillId="0" borderId="0" xfId="27">
      <alignment vertical="center"/>
    </xf>
    <xf numFmtId="0" fontId="27" fillId="0" borderId="8" xfId="27" applyFont="1" applyFill="1" applyBorder="1" applyAlignment="1">
      <alignment horizontal="center" vertical="center"/>
    </xf>
    <xf numFmtId="0" fontId="27" fillId="0" borderId="8" xfId="27" applyFont="1" applyBorder="1" applyAlignment="1">
      <alignment horizontal="center" vertical="center"/>
    </xf>
    <xf numFmtId="0" fontId="34" fillId="0" borderId="8" xfId="27" applyFont="1" applyBorder="1" applyAlignment="1">
      <alignment horizontal="left" vertical="center"/>
    </xf>
    <xf numFmtId="41" fontId="27" fillId="0" borderId="8" xfId="28" applyNumberFormat="1" applyFont="1" applyFill="1" applyBorder="1" applyAlignment="1">
      <alignment vertical="center"/>
    </xf>
    <xf numFmtId="9" fontId="27" fillId="0" borderId="8" xfId="27" applyNumberFormat="1" applyFont="1" applyBorder="1" applyAlignment="1">
      <alignment horizontal="center" vertical="center"/>
    </xf>
    <xf numFmtId="0" fontId="27" fillId="0" borderId="8" xfId="27" applyFont="1" applyBorder="1" applyAlignment="1">
      <alignment horizontal="left" vertical="center"/>
    </xf>
    <xf numFmtId="0" fontId="29" fillId="0" borderId="0" xfId="0" applyFont="1" applyFill="1" applyAlignment="1"/>
    <xf numFmtId="0" fontId="27" fillId="0" borderId="0" xfId="27" applyFont="1" applyBorder="1" applyAlignment="1">
      <alignment vertical="center"/>
    </xf>
    <xf numFmtId="0" fontId="26" fillId="0" borderId="8" xfId="27" applyBorder="1">
      <alignment vertical="center"/>
    </xf>
    <xf numFmtId="10" fontId="33" fillId="0" borderId="8" xfId="25" applyNumberFormat="1" applyFont="1" applyFill="1" applyBorder="1" applyAlignment="1">
      <alignment horizontal="right" vertical="center"/>
    </xf>
    <xf numFmtId="41" fontId="33" fillId="0" borderId="8" xfId="28" applyNumberFormat="1" applyFont="1" applyFill="1" applyBorder="1" applyAlignment="1">
      <alignment vertical="center"/>
    </xf>
    <xf numFmtId="0" fontId="24" fillId="0" borderId="8" xfId="27" applyFont="1" applyBorder="1" applyAlignment="1">
      <alignment horizontal="left" vertical="center"/>
    </xf>
    <xf numFmtId="179" fontId="24" fillId="0" borderId="8" xfId="25" applyNumberFormat="1" applyFont="1" applyFill="1" applyBorder="1" applyAlignment="1">
      <alignment horizontal="right" vertical="center"/>
    </xf>
    <xf numFmtId="10" fontId="24" fillId="0" borderId="8" xfId="25" applyNumberFormat="1" applyFont="1" applyFill="1" applyBorder="1" applyAlignment="1">
      <alignment horizontal="right" vertical="center"/>
    </xf>
    <xf numFmtId="178" fontId="24" fillId="0" borderId="8" xfId="0" applyNumberFormat="1" applyFont="1" applyFill="1" applyBorder="1">
      <alignment vertical="center"/>
    </xf>
    <xf numFmtId="0" fontId="27" fillId="0" borderId="0" xfId="27" applyFont="1" applyBorder="1" applyAlignment="1">
      <alignment horizontal="right" vertical="center"/>
    </xf>
    <xf numFmtId="0" fontId="41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vertical="center"/>
    </xf>
    <xf numFmtId="0" fontId="27" fillId="0" borderId="0" xfId="1" applyFont="1" applyFill="1" applyAlignment="1" applyProtection="1">
      <alignment vertical="center"/>
    </xf>
    <xf numFmtId="0" fontId="26" fillId="0" borderId="0" xfId="0" applyFont="1" applyFill="1">
      <alignment vertical="center"/>
    </xf>
    <xf numFmtId="0" fontId="27" fillId="0" borderId="3" xfId="1" applyFont="1" applyFill="1" applyBorder="1" applyAlignment="1" applyProtection="1">
      <alignment vertical="center"/>
    </xf>
    <xf numFmtId="0" fontId="27" fillId="0" borderId="5" xfId="1" applyFont="1" applyFill="1" applyBorder="1" applyAlignment="1" applyProtection="1">
      <alignment vertical="center"/>
    </xf>
    <xf numFmtId="176" fontId="27" fillId="0" borderId="3" xfId="1" applyNumberFormat="1" applyFont="1" applyFill="1" applyBorder="1" applyAlignment="1" applyProtection="1">
      <alignment vertical="center"/>
    </xf>
    <xf numFmtId="0" fontId="27" fillId="0" borderId="3" xfId="1" applyFont="1" applyFill="1" applyBorder="1" applyAlignment="1" applyProtection="1">
      <alignment vertical="center" wrapText="1"/>
    </xf>
    <xf numFmtId="176" fontId="27" fillId="0" borderId="5" xfId="1" applyNumberFormat="1" applyFont="1" applyFill="1" applyBorder="1" applyAlignment="1" applyProtection="1">
      <alignment vertical="center"/>
    </xf>
    <xf numFmtId="0" fontId="27" fillId="0" borderId="0" xfId="1" applyFont="1" applyFill="1" applyAlignment="1" applyProtection="1">
      <alignment horizontal="justify" vertical="center"/>
    </xf>
    <xf numFmtId="0" fontId="27" fillId="0" borderId="3" xfId="1" applyFont="1" applyFill="1" applyBorder="1" applyAlignment="1" applyProtection="1">
      <alignment horizontal="left" vertical="center"/>
    </xf>
    <xf numFmtId="0" fontId="27" fillId="0" borderId="6" xfId="1" applyFont="1" applyFill="1" applyBorder="1" applyAlignment="1" applyProtection="1">
      <alignment horizontal="left" vertical="center"/>
    </xf>
    <xf numFmtId="0" fontId="26" fillId="0" borderId="7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27" fillId="0" borderId="0" xfId="1" applyFont="1" applyFill="1" applyAlignment="1" applyProtection="1">
      <alignment horizontal="left" vertical="center" indent="4"/>
    </xf>
    <xf numFmtId="0" fontId="18" fillId="0" borderId="8" xfId="0" applyFont="1" applyFill="1" applyBorder="1" applyAlignment="1">
      <alignment vertical="center"/>
    </xf>
    <xf numFmtId="0" fontId="18" fillId="0" borderId="8" xfId="26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27" fillId="0" borderId="3" xfId="1" applyFont="1" applyFill="1" applyBorder="1" applyAlignment="1" applyProtection="1">
      <alignment horizontal="center" vertical="center"/>
    </xf>
    <xf numFmtId="0" fontId="27" fillId="0" borderId="4" xfId="1" applyFont="1" applyFill="1" applyBorder="1" applyAlignment="1" applyProtection="1">
      <alignment horizontal="center" vertical="center"/>
    </xf>
    <xf numFmtId="0" fontId="26" fillId="0" borderId="0" xfId="0" applyFont="1" applyFill="1">
      <alignment vertical="center"/>
    </xf>
    <xf numFmtId="0" fontId="18" fillId="0" borderId="8" xfId="0" applyFont="1" applyFill="1" applyBorder="1" applyAlignment="1">
      <alignment horizontal="left" vertical="top" wrapText="1" indent="1"/>
    </xf>
    <xf numFmtId="0" fontId="26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4" fillId="0" borderId="0" xfId="26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39" fillId="0" borderId="0" xfId="27" applyFont="1" applyFill="1" applyAlignment="1">
      <alignment horizontal="center" vertical="top" wrapText="1"/>
    </xf>
    <xf numFmtId="0" fontId="18" fillId="0" borderId="0" xfId="0" applyFont="1" applyFill="1" applyAlignment="1">
      <alignment horizontal="right" vertical="center"/>
    </xf>
    <xf numFmtId="0" fontId="26" fillId="0" borderId="0" xfId="0" applyFont="1" applyFill="1">
      <alignment vertical="center"/>
    </xf>
    <xf numFmtId="0" fontId="18" fillId="0" borderId="8" xfId="0" applyFont="1" applyBorder="1" applyAlignment="1">
      <alignment horizontal="center" vertical="center"/>
    </xf>
    <xf numFmtId="0" fontId="27" fillId="0" borderId="3" xfId="1" applyFont="1" applyFill="1" applyBorder="1" applyAlignment="1" applyProtection="1">
      <alignment horizontal="center" vertical="center"/>
    </xf>
    <xf numFmtId="176" fontId="27" fillId="9" borderId="8" xfId="0" applyNumberFormat="1" applyFont="1" applyFill="1" applyBorder="1">
      <alignment vertical="center"/>
    </xf>
    <xf numFmtId="0" fontId="18" fillId="10" borderId="8" xfId="0" applyFont="1" applyFill="1" applyBorder="1" applyAlignment="1">
      <alignment horizontal="center" vertical="center"/>
    </xf>
    <xf numFmtId="0" fontId="27" fillId="10" borderId="8" xfId="0" applyFont="1" applyFill="1" applyBorder="1">
      <alignment vertical="center"/>
    </xf>
    <xf numFmtId="10" fontId="27" fillId="10" borderId="8" xfId="9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horizontal="justify" vertical="center"/>
    </xf>
    <xf numFmtId="176" fontId="27" fillId="0" borderId="0" xfId="0" applyNumberFormat="1" applyFont="1" applyFill="1" applyBorder="1">
      <alignment vertical="center"/>
    </xf>
    <xf numFmtId="10" fontId="27" fillId="0" borderId="0" xfId="9" applyNumberFormat="1" applyFont="1" applyFill="1" applyBorder="1" applyAlignment="1" applyProtection="1">
      <alignment vertical="center"/>
    </xf>
    <xf numFmtId="0" fontId="33" fillId="0" borderId="17" xfId="0" applyFont="1" applyFill="1" applyBorder="1">
      <alignment vertical="center"/>
    </xf>
    <xf numFmtId="0" fontId="27" fillId="0" borderId="17" xfId="0" applyFont="1" applyFill="1" applyBorder="1" applyAlignment="1">
      <alignment horizontal="left" vertical="top" indent="1"/>
    </xf>
    <xf numFmtId="0" fontId="33" fillId="0" borderId="17" xfId="0" applyFont="1" applyFill="1" applyBorder="1" applyAlignment="1">
      <alignment horizontal="left" vertical="top" indent="3"/>
    </xf>
    <xf numFmtId="0" fontId="26" fillId="0" borderId="17" xfId="0" applyFont="1" applyFill="1" applyBorder="1">
      <alignment vertical="center"/>
    </xf>
    <xf numFmtId="0" fontId="27" fillId="0" borderId="17" xfId="0" applyFont="1" applyFill="1" applyBorder="1">
      <alignment vertical="center"/>
    </xf>
    <xf numFmtId="0" fontId="18" fillId="0" borderId="17" xfId="0" applyFont="1" applyFill="1" applyBorder="1" applyAlignment="1">
      <alignment horizontal="left" vertical="top" indent="1"/>
    </xf>
    <xf numFmtId="0" fontId="32" fillId="0" borderId="17" xfId="0" applyFont="1" applyFill="1" applyBorder="1" applyAlignment="1">
      <alignment horizontal="left" vertical="top" indent="1"/>
    </xf>
    <xf numFmtId="0" fontId="26" fillId="0" borderId="18" xfId="0" applyFont="1" applyFill="1" applyBorder="1">
      <alignment vertical="center"/>
    </xf>
    <xf numFmtId="0" fontId="24" fillId="0" borderId="19" xfId="0" applyFont="1" applyFill="1" applyBorder="1" applyAlignment="1">
      <alignment horizontal="justify" vertical="center"/>
    </xf>
    <xf numFmtId="176" fontId="27" fillId="9" borderId="20" xfId="0" applyNumberFormat="1" applyFont="1" applyFill="1" applyBorder="1">
      <alignment vertical="center"/>
    </xf>
    <xf numFmtId="10" fontId="27" fillId="10" borderId="20" xfId="9" applyNumberFormat="1" applyFont="1" applyFill="1" applyBorder="1" applyAlignment="1" applyProtection="1">
      <alignment vertical="center"/>
    </xf>
    <xf numFmtId="0" fontId="24" fillId="0" borderId="20" xfId="0" applyFont="1" applyFill="1" applyBorder="1" applyAlignment="1">
      <alignment horizontal="justify" vertical="center"/>
    </xf>
    <xf numFmtId="0" fontId="33" fillId="10" borderId="8" xfId="0" applyFont="1" applyFill="1" applyBorder="1">
      <alignment vertical="center"/>
    </xf>
    <xf numFmtId="176" fontId="27" fillId="10" borderId="8" xfId="0" applyNumberFormat="1" applyFont="1" applyFill="1" applyBorder="1">
      <alignment vertical="center"/>
    </xf>
    <xf numFmtId="0" fontId="18" fillId="10" borderId="16" xfId="0" applyFont="1" applyFill="1" applyBorder="1" applyAlignment="1">
      <alignment horizontal="center" vertical="center"/>
    </xf>
    <xf numFmtId="0" fontId="26" fillId="10" borderId="16" xfId="0" applyFont="1" applyFill="1" applyBorder="1">
      <alignment vertical="center"/>
    </xf>
    <xf numFmtId="10" fontId="27" fillId="10" borderId="16" xfId="9" applyNumberFormat="1" applyFont="1" applyFill="1" applyBorder="1" applyAlignment="1" applyProtection="1">
      <alignment vertical="center"/>
    </xf>
    <xf numFmtId="10" fontId="27" fillId="10" borderId="21" xfId="9" applyNumberFormat="1" applyFont="1" applyFill="1" applyBorder="1" applyAlignment="1" applyProtection="1">
      <alignment vertical="center"/>
    </xf>
    <xf numFmtId="0" fontId="26" fillId="10" borderId="8" xfId="0" applyFont="1" applyFill="1" applyBorder="1">
      <alignment vertical="center"/>
    </xf>
    <xf numFmtId="176" fontId="17" fillId="0" borderId="8" xfId="0" applyNumberFormat="1" applyFont="1" applyBorder="1" applyAlignment="1">
      <alignment horizontal="center" vertical="center"/>
    </xf>
    <xf numFmtId="0" fontId="27" fillId="0" borderId="6" xfId="1" applyFont="1" applyFill="1" applyBorder="1" applyAlignment="1" applyProtection="1">
      <alignment horizontal="center" vertical="center"/>
    </xf>
    <xf numFmtId="176" fontId="27" fillId="0" borderId="3" xfId="1" applyNumberFormat="1" applyFont="1" applyFill="1" applyBorder="1" applyAlignment="1" applyProtection="1">
      <alignment horizontal="right" vertical="center"/>
    </xf>
    <xf numFmtId="179" fontId="27" fillId="0" borderId="8" xfId="0" applyNumberFormat="1" applyFont="1" applyFill="1" applyBorder="1">
      <alignment vertical="center"/>
    </xf>
    <xf numFmtId="179" fontId="27" fillId="9" borderId="8" xfId="0" applyNumberFormat="1" applyFont="1" applyFill="1" applyBorder="1">
      <alignment vertical="center"/>
    </xf>
    <xf numFmtId="179" fontId="33" fillId="0" borderId="8" xfId="0" applyNumberFormat="1" applyFont="1" applyFill="1" applyBorder="1">
      <alignment vertical="center"/>
    </xf>
    <xf numFmtId="179" fontId="27" fillId="9" borderId="20" xfId="0" applyNumberFormat="1" applyFont="1" applyFill="1" applyBorder="1">
      <alignment vertical="center"/>
    </xf>
    <xf numFmtId="0" fontId="27" fillId="0" borderId="2" xfId="1" applyFont="1" applyFill="1" applyBorder="1" applyAlignment="1" applyProtection="1">
      <alignment horizontal="left" vertical="center" indent="2"/>
    </xf>
    <xf numFmtId="0" fontId="25" fillId="0" borderId="0" xfId="1" applyFont="1" applyFill="1" applyAlignment="1" applyProtection="1">
      <alignment horizontal="center" vertical="center"/>
    </xf>
    <xf numFmtId="0" fontId="27" fillId="0" borderId="0" xfId="1" applyFont="1" applyFill="1" applyAlignment="1" applyProtection="1">
      <alignment horizontal="left" vertical="center" indent="2"/>
    </xf>
    <xf numFmtId="0" fontId="27" fillId="0" borderId="0" xfId="1" applyFont="1" applyFill="1" applyAlignment="1" applyProtection="1">
      <alignment horizontal="left" vertical="center" indent="4"/>
    </xf>
    <xf numFmtId="0" fontId="26" fillId="0" borderId="0" xfId="0" applyFont="1" applyFill="1">
      <alignment vertical="center"/>
    </xf>
    <xf numFmtId="0" fontId="27" fillId="0" borderId="3" xfId="1" applyFont="1" applyFill="1" applyBorder="1" applyAlignment="1" applyProtection="1">
      <alignment horizontal="left" vertical="center" indent="4"/>
    </xf>
    <xf numFmtId="0" fontId="26" fillId="0" borderId="3" xfId="0" applyFont="1" applyFill="1" applyBorder="1">
      <alignment vertical="center"/>
    </xf>
    <xf numFmtId="0" fontId="27" fillId="0" borderId="3" xfId="1" applyFont="1" applyFill="1" applyBorder="1" applyAlignment="1" applyProtection="1">
      <alignment horizontal="justify" vertical="center" wrapText="1"/>
    </xf>
    <xf numFmtId="0" fontId="27" fillId="0" borderId="3" xfId="1" applyFont="1" applyFill="1" applyBorder="1" applyAlignment="1" applyProtection="1">
      <alignment horizontal="justify" vertical="center"/>
    </xf>
    <xf numFmtId="0" fontId="27" fillId="0" borderId="3" xfId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horizontal="left" vertical="top" wrapText="1"/>
    </xf>
    <xf numFmtId="0" fontId="2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27" fillId="0" borderId="0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8" xfId="26" applyFont="1" applyFill="1" applyBorder="1" applyAlignment="1">
      <alignment horizontal="center" vertical="center"/>
    </xf>
    <xf numFmtId="0" fontId="24" fillId="0" borderId="0" xfId="26" applyFont="1" applyFill="1" applyBorder="1" applyAlignment="1">
      <alignment horizontal="left" vertical="center"/>
    </xf>
    <xf numFmtId="0" fontId="34" fillId="0" borderId="0" xfId="26" applyFont="1" applyFill="1" applyBorder="1" applyAlignment="1">
      <alignment horizontal="center" vertical="center"/>
    </xf>
    <xf numFmtId="0" fontId="24" fillId="0" borderId="0" xfId="26" applyFont="1" applyFill="1" applyBorder="1" applyAlignment="1">
      <alignment horizontal="center" vertical="center"/>
    </xf>
    <xf numFmtId="0" fontId="18" fillId="0" borderId="0" xfId="26" applyFont="1" applyFill="1" applyBorder="1" applyAlignment="1">
      <alignment horizontal="right" vertical="center"/>
    </xf>
    <xf numFmtId="0" fontId="24" fillId="0" borderId="9" xfId="0" applyFont="1" applyBorder="1" applyAlignment="1">
      <alignment horizontal="left" vertical="center"/>
    </xf>
    <xf numFmtId="0" fontId="23" fillId="0" borderId="0" xfId="0" applyFont="1" applyFill="1" applyAlignment="1">
      <alignment horizontal="center" vertical="top"/>
    </xf>
    <xf numFmtId="0" fontId="38" fillId="0" borderId="0" xfId="0" applyFont="1" applyFill="1" applyAlignment="1">
      <alignment horizontal="center" vertical="top"/>
    </xf>
    <xf numFmtId="0" fontId="17" fillId="0" borderId="0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18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left" vertical="center"/>
    </xf>
    <xf numFmtId="0" fontId="39" fillId="0" borderId="0" xfId="27" applyFont="1" applyFill="1" applyAlignment="1">
      <alignment horizontal="center" vertical="top" wrapText="1"/>
    </xf>
    <xf numFmtId="0" fontId="18" fillId="0" borderId="0" xfId="27" applyFont="1" applyFill="1" applyAlignment="1">
      <alignment horizontal="right" vertical="center" wrapText="1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Excel_BuiltIn_Percent" xfId="9" xr:uid="{00000000-0005-0000-0000-000006000000}"/>
    <cellStyle name="Footnote" xfId="10" xr:uid="{00000000-0005-0000-0000-000007000000}"/>
    <cellStyle name="Good" xfId="11" xr:uid="{00000000-0005-0000-0000-000008000000}"/>
    <cellStyle name="Heading" xfId="12" xr:uid="{00000000-0005-0000-0000-000009000000}"/>
    <cellStyle name="Heading 1" xfId="13" xr:uid="{00000000-0005-0000-0000-00000A000000}"/>
    <cellStyle name="Heading 2" xfId="14" xr:uid="{00000000-0005-0000-0000-00000B000000}"/>
    <cellStyle name="Heading 3" xfId="15" xr:uid="{00000000-0005-0000-0000-00000C000000}"/>
    <cellStyle name="Heading1" xfId="16" xr:uid="{00000000-0005-0000-0000-00000D000000}"/>
    <cellStyle name="Hyperlink" xfId="17" xr:uid="{00000000-0005-0000-0000-00000E000000}"/>
    <cellStyle name="Neutral" xfId="18" xr:uid="{00000000-0005-0000-0000-00000F000000}"/>
    <cellStyle name="Note" xfId="19" xr:uid="{00000000-0005-0000-0000-000010000000}"/>
    <cellStyle name="Result" xfId="20" xr:uid="{00000000-0005-0000-0000-000011000000}"/>
    <cellStyle name="Result2" xfId="21" xr:uid="{00000000-0005-0000-0000-000012000000}"/>
    <cellStyle name="Status" xfId="22" xr:uid="{00000000-0005-0000-0000-000013000000}"/>
    <cellStyle name="Text" xfId="23" xr:uid="{00000000-0005-0000-0000-000014000000}"/>
    <cellStyle name="Warning" xfId="24" xr:uid="{00000000-0005-0000-0000-000015000000}"/>
    <cellStyle name="一般" xfId="0" builtinId="0" customBuiltin="1"/>
    <cellStyle name="一般 2" xfId="1" xr:uid="{00000000-0005-0000-0000-000017000000}"/>
    <cellStyle name="一般 2 2" xfId="28" xr:uid="{8D538CEF-871B-42FB-8753-466F8BB1D89B}"/>
    <cellStyle name="一般 3" xfId="2" xr:uid="{00000000-0005-0000-0000-000018000000}"/>
    <cellStyle name="一般 4" xfId="26" xr:uid="{84010BFF-46EB-4EE1-8D17-D62A6E771551}"/>
    <cellStyle name="一般 5" xfId="27" xr:uid="{77B8F8C7-1297-4C45-BA99-911D857BA741}"/>
    <cellStyle name="一般_聯強長期投資相關資料表(09-30-03)" xfId="25" xr:uid="{F0F7624B-4A2C-4762-9E89-FDF0D81AC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39"/>
  <sheetViews>
    <sheetView topLeftCell="A13" zoomScaleNormal="100" workbookViewId="0">
      <selection activeCell="A39" sqref="A39:H39"/>
    </sheetView>
  </sheetViews>
  <sheetFormatPr defaultColWidth="8" defaultRowHeight="16.5" customHeight="1" x14ac:dyDescent="0.25"/>
  <cols>
    <col min="1" max="1" width="17" style="77" customWidth="1"/>
    <col min="2" max="3" width="22.75" style="77" customWidth="1"/>
    <col min="4" max="5" width="14.75" style="77" customWidth="1"/>
    <col min="6" max="7" width="11.5" style="77" customWidth="1"/>
    <col min="8" max="8" width="9.25" style="77" customWidth="1"/>
    <col min="9" max="257" width="11.5" style="77" customWidth="1"/>
    <col min="258" max="1024" width="11.5" style="8" customWidth="1"/>
    <col min="1025" max="1025" width="8" style="8" customWidth="1"/>
    <col min="1026" max="16384" width="8" style="8"/>
  </cols>
  <sheetData>
    <row r="1" spans="1:8" ht="19.5" customHeight="1" x14ac:dyDescent="0.25">
      <c r="A1" s="76" t="s">
        <v>0</v>
      </c>
    </row>
    <row r="2" spans="1:8" ht="21" customHeight="1" x14ac:dyDescent="0.25">
      <c r="A2" s="142" t="s">
        <v>1</v>
      </c>
      <c r="B2" s="142"/>
      <c r="C2" s="142"/>
      <c r="D2" s="142"/>
      <c r="E2" s="142"/>
      <c r="F2" s="142"/>
      <c r="G2" s="142"/>
      <c r="H2" s="142"/>
    </row>
    <row r="3" spans="1:8" ht="21" customHeight="1" x14ac:dyDescent="0.25">
      <c r="A3" s="142" t="s">
        <v>2</v>
      </c>
      <c r="B3" s="142"/>
      <c r="C3" s="142"/>
      <c r="D3" s="142"/>
      <c r="E3" s="142"/>
      <c r="F3" s="142"/>
      <c r="G3" s="142"/>
      <c r="H3" s="142"/>
    </row>
    <row r="4" spans="1:8" ht="21" customHeight="1" x14ac:dyDescent="0.25">
      <c r="A4" s="142" t="s">
        <v>3</v>
      </c>
      <c r="B4" s="142"/>
      <c r="C4" s="142"/>
      <c r="D4" s="142"/>
      <c r="E4" s="142"/>
      <c r="F4" s="142"/>
      <c r="G4" s="142"/>
      <c r="H4" s="142"/>
    </row>
    <row r="5" spans="1:8" s="78" customFormat="1" ht="16.5" customHeight="1" x14ac:dyDescent="0.25">
      <c r="A5" s="143" t="s">
        <v>4</v>
      </c>
      <c r="B5" s="143"/>
      <c r="C5" s="143"/>
      <c r="D5" s="143"/>
      <c r="E5" s="143"/>
      <c r="F5" s="143"/>
      <c r="G5" s="143"/>
      <c r="H5" s="143"/>
    </row>
    <row r="6" spans="1:8" s="78" customFormat="1" ht="16.5" customHeight="1" x14ac:dyDescent="0.25">
      <c r="A6" s="144" t="s">
        <v>5</v>
      </c>
      <c r="B6" s="144"/>
      <c r="C6" s="144"/>
      <c r="D6" s="144"/>
      <c r="E6" s="144"/>
      <c r="F6" s="144"/>
      <c r="G6" s="144"/>
      <c r="H6" s="144"/>
    </row>
    <row r="7" spans="1:8" s="78" customFormat="1" ht="16.5" customHeight="1" x14ac:dyDescent="0.25">
      <c r="A7" s="144" t="s">
        <v>6</v>
      </c>
      <c r="B7" s="144"/>
      <c r="C7" s="144"/>
      <c r="D7" s="144"/>
      <c r="E7" s="144"/>
      <c r="F7" s="144"/>
      <c r="G7" s="144"/>
      <c r="H7" s="144"/>
    </row>
    <row r="8" spans="1:8" s="78" customFormat="1" ht="16.5" customHeight="1" x14ac:dyDescent="0.25">
      <c r="A8" s="144" t="s">
        <v>7</v>
      </c>
      <c r="B8" s="144"/>
      <c r="C8" s="144"/>
      <c r="D8" s="144"/>
      <c r="E8" s="144"/>
      <c r="F8" s="144"/>
      <c r="G8" s="144"/>
      <c r="H8" s="144"/>
    </row>
    <row r="9" spans="1:8" s="78" customFormat="1" ht="16.5" customHeight="1" x14ac:dyDescent="0.25">
      <c r="A9" s="143" t="s">
        <v>8</v>
      </c>
      <c r="B9" s="143"/>
      <c r="C9" s="143"/>
      <c r="D9" s="143"/>
      <c r="E9" s="143"/>
      <c r="F9" s="143"/>
      <c r="G9" s="143"/>
      <c r="H9" s="143"/>
    </row>
    <row r="10" spans="1:8" s="78" customFormat="1" ht="16.5" customHeight="1" x14ac:dyDescent="0.25">
      <c r="A10" s="145"/>
      <c r="B10" s="145"/>
      <c r="C10" s="145"/>
      <c r="D10" s="145"/>
      <c r="E10" s="145"/>
      <c r="F10" s="145"/>
      <c r="G10" s="145"/>
      <c r="H10" s="145"/>
    </row>
    <row r="11" spans="1:8" s="78" customFormat="1" ht="16.5" customHeight="1" x14ac:dyDescent="0.25">
      <c r="A11" s="145"/>
      <c r="B11" s="145"/>
      <c r="C11" s="145"/>
      <c r="D11" s="145"/>
      <c r="E11" s="145"/>
      <c r="F11" s="145"/>
      <c r="G11" s="145"/>
      <c r="H11" s="145"/>
    </row>
    <row r="12" spans="1:8" s="78" customFormat="1" ht="16.5" customHeight="1" x14ac:dyDescent="0.25">
      <c r="A12" s="145"/>
      <c r="B12" s="145"/>
      <c r="C12" s="145"/>
      <c r="D12" s="145"/>
      <c r="E12" s="145"/>
      <c r="F12" s="145"/>
      <c r="G12" s="145"/>
      <c r="H12" s="145"/>
    </row>
    <row r="13" spans="1:8" s="78" customFormat="1" ht="17.25" customHeight="1" x14ac:dyDescent="0.25">
      <c r="A13" s="141" t="s">
        <v>9</v>
      </c>
      <c r="B13" s="141"/>
      <c r="C13" s="141"/>
      <c r="D13" s="141"/>
      <c r="E13" s="141"/>
      <c r="F13" s="141"/>
      <c r="G13" s="141"/>
      <c r="H13" s="141"/>
    </row>
    <row r="14" spans="1:8" s="78" customFormat="1" ht="17.25" customHeight="1" x14ac:dyDescent="0.25">
      <c r="A14" s="148" t="s">
        <v>231</v>
      </c>
      <c r="B14" s="149" t="s">
        <v>10</v>
      </c>
      <c r="C14" s="149" t="s">
        <v>11</v>
      </c>
      <c r="D14" s="150" t="s">
        <v>12</v>
      </c>
      <c r="E14" s="150"/>
      <c r="F14" s="150" t="s">
        <v>13</v>
      </c>
      <c r="G14" s="150"/>
      <c r="H14" s="149" t="s">
        <v>14</v>
      </c>
    </row>
    <row r="15" spans="1:8" s="78" customFormat="1" ht="17.25" customHeight="1" x14ac:dyDescent="0.25">
      <c r="A15" s="148"/>
      <c r="B15" s="149"/>
      <c r="C15" s="149"/>
      <c r="D15" s="94" t="s">
        <v>15</v>
      </c>
      <c r="E15" s="94" t="s">
        <v>16</v>
      </c>
      <c r="F15" s="95" t="s">
        <v>17</v>
      </c>
      <c r="G15" s="95" t="s">
        <v>18</v>
      </c>
      <c r="H15" s="149"/>
    </row>
    <row r="16" spans="1:8" s="78" customFormat="1" ht="24.95" customHeight="1" x14ac:dyDescent="0.25">
      <c r="A16" s="80"/>
      <c r="B16" s="81"/>
      <c r="C16" s="80"/>
      <c r="D16" s="80"/>
      <c r="E16" s="82"/>
      <c r="F16" s="83"/>
      <c r="G16" s="83"/>
      <c r="H16" s="80"/>
    </row>
    <row r="17" spans="1:8" s="78" customFormat="1" ht="24.95" customHeight="1" x14ac:dyDescent="0.25">
      <c r="A17" s="80"/>
      <c r="B17" s="81"/>
      <c r="C17" s="80"/>
      <c r="D17" s="80"/>
      <c r="E17" s="82"/>
      <c r="F17" s="83"/>
      <c r="G17" s="83"/>
      <c r="H17" s="80"/>
    </row>
    <row r="18" spans="1:8" s="78" customFormat="1" ht="24.95" customHeight="1" x14ac:dyDescent="0.25">
      <c r="A18" s="80"/>
      <c r="B18" s="81"/>
      <c r="C18" s="80"/>
      <c r="D18" s="80"/>
      <c r="E18" s="82"/>
      <c r="F18" s="83"/>
      <c r="G18" s="83"/>
      <c r="H18" s="80"/>
    </row>
    <row r="19" spans="1:8" s="78" customFormat="1" ht="20.100000000000001" customHeight="1" x14ac:dyDescent="0.25">
      <c r="A19" s="149" t="s">
        <v>232</v>
      </c>
      <c r="B19" s="149"/>
      <c r="C19" s="149"/>
      <c r="D19" s="84">
        <f>SUM(D16:D18)</f>
        <v>0</v>
      </c>
      <c r="E19" s="84">
        <f>SUM(E16:E18)</f>
        <v>0</v>
      </c>
      <c r="F19" s="83"/>
      <c r="G19" s="83"/>
      <c r="H19" s="80"/>
    </row>
    <row r="20" spans="1:8" s="78" customFormat="1" ht="16.5" customHeight="1" x14ac:dyDescent="0.25">
      <c r="A20" s="85"/>
    </row>
    <row r="21" spans="1:8" s="78" customFormat="1" ht="17.25" customHeight="1" x14ac:dyDescent="0.25">
      <c r="A21" s="141" t="s">
        <v>19</v>
      </c>
      <c r="B21" s="141"/>
      <c r="C21" s="141"/>
      <c r="D21" s="141"/>
      <c r="E21" s="141"/>
      <c r="F21" s="141"/>
      <c r="G21" s="141"/>
      <c r="H21" s="141"/>
    </row>
    <row r="22" spans="1:8" s="78" customFormat="1" ht="17.25" customHeight="1" x14ac:dyDescent="0.25">
      <c r="A22" s="149" t="s">
        <v>20</v>
      </c>
      <c r="B22" s="149"/>
      <c r="C22" s="149"/>
      <c r="D22" s="150" t="s">
        <v>12</v>
      </c>
      <c r="E22" s="150"/>
      <c r="F22" s="150" t="s">
        <v>14</v>
      </c>
      <c r="G22" s="150"/>
      <c r="H22" s="150"/>
    </row>
    <row r="23" spans="1:8" s="78" customFormat="1" ht="17.25" customHeight="1" x14ac:dyDescent="0.25">
      <c r="A23" s="149"/>
      <c r="B23" s="149"/>
      <c r="C23" s="149"/>
      <c r="D23" s="107" t="s">
        <v>15</v>
      </c>
      <c r="E23" s="135" t="s">
        <v>16</v>
      </c>
      <c r="F23" s="150"/>
      <c r="G23" s="150"/>
      <c r="H23" s="150"/>
    </row>
    <row r="24" spans="1:8" s="78" customFormat="1" ht="17.25" customHeight="1" x14ac:dyDescent="0.25">
      <c r="A24" s="146" t="s">
        <v>21</v>
      </c>
      <c r="B24" s="146"/>
      <c r="C24" s="146"/>
      <c r="D24" s="86"/>
      <c r="E24" s="87"/>
      <c r="F24" s="147"/>
      <c r="G24" s="147"/>
      <c r="H24" s="147"/>
    </row>
    <row r="25" spans="1:8" s="78" customFormat="1" ht="17.25" customHeight="1" x14ac:dyDescent="0.25">
      <c r="A25" s="146" t="s">
        <v>22</v>
      </c>
      <c r="B25" s="146"/>
      <c r="C25" s="146"/>
      <c r="D25" s="86"/>
      <c r="E25" s="87"/>
      <c r="F25" s="87"/>
      <c r="G25" s="88"/>
      <c r="H25" s="89"/>
    </row>
    <row r="26" spans="1:8" s="78" customFormat="1" ht="17.25" customHeight="1" x14ac:dyDescent="0.25">
      <c r="A26" s="146" t="s">
        <v>23</v>
      </c>
      <c r="B26" s="146"/>
      <c r="C26" s="146"/>
      <c r="D26" s="86"/>
      <c r="E26" s="87"/>
      <c r="F26" s="147"/>
      <c r="G26" s="147"/>
      <c r="H26" s="147"/>
    </row>
    <row r="27" spans="1:8" s="78" customFormat="1" ht="17.25" customHeight="1" x14ac:dyDescent="0.25">
      <c r="A27" s="146" t="s">
        <v>24</v>
      </c>
      <c r="B27" s="146"/>
      <c r="C27" s="146"/>
      <c r="D27" s="86"/>
      <c r="E27" s="87"/>
      <c r="F27" s="147"/>
      <c r="G27" s="147"/>
      <c r="H27" s="147"/>
    </row>
    <row r="28" spans="1:8" s="78" customFormat="1" ht="17.25" customHeight="1" x14ac:dyDescent="0.25">
      <c r="A28" s="146" t="s">
        <v>25</v>
      </c>
      <c r="B28" s="146"/>
      <c r="C28" s="146"/>
      <c r="D28" s="86"/>
      <c r="E28" s="87"/>
      <c r="F28" s="147"/>
      <c r="G28" s="147"/>
      <c r="H28" s="147"/>
    </row>
    <row r="29" spans="1:8" s="78" customFormat="1" ht="17.25" customHeight="1" x14ac:dyDescent="0.25">
      <c r="A29" s="146" t="s">
        <v>26</v>
      </c>
      <c r="B29" s="146"/>
      <c r="C29" s="146"/>
      <c r="D29" s="86"/>
      <c r="E29" s="87"/>
      <c r="F29" s="147"/>
      <c r="G29" s="147"/>
      <c r="H29" s="147"/>
    </row>
    <row r="30" spans="1:8" s="78" customFormat="1" ht="17.25" customHeight="1" x14ac:dyDescent="0.25">
      <c r="A30" s="146" t="s">
        <v>27</v>
      </c>
      <c r="B30" s="146"/>
      <c r="C30" s="146"/>
      <c r="D30" s="86"/>
      <c r="E30" s="87"/>
      <c r="F30" s="147"/>
      <c r="G30" s="147"/>
      <c r="H30" s="147"/>
    </row>
    <row r="31" spans="1:8" s="78" customFormat="1" ht="17.25" customHeight="1" x14ac:dyDescent="0.25">
      <c r="A31" s="146" t="s">
        <v>28</v>
      </c>
      <c r="B31" s="146"/>
      <c r="C31" s="146"/>
      <c r="D31" s="86"/>
      <c r="E31" s="87"/>
      <c r="F31" s="87"/>
      <c r="G31" s="88"/>
      <c r="H31" s="89"/>
    </row>
    <row r="32" spans="1:8" s="78" customFormat="1" ht="17.25" customHeight="1" x14ac:dyDescent="0.25">
      <c r="A32" s="146" t="s">
        <v>29</v>
      </c>
      <c r="B32" s="146"/>
      <c r="C32" s="146"/>
      <c r="D32" s="86"/>
      <c r="E32" s="87"/>
      <c r="F32" s="147"/>
      <c r="G32" s="147"/>
      <c r="H32" s="147"/>
    </row>
    <row r="33" spans="1:8" s="78" customFormat="1" ht="17.25" customHeight="1" x14ac:dyDescent="0.25">
      <c r="A33" s="146" t="s">
        <v>30</v>
      </c>
      <c r="B33" s="146"/>
      <c r="C33" s="146"/>
      <c r="D33" s="86"/>
      <c r="E33" s="87"/>
      <c r="F33" s="147"/>
      <c r="G33" s="147"/>
      <c r="H33" s="147"/>
    </row>
    <row r="34" spans="1:8" s="78" customFormat="1" ht="17.25" customHeight="1" x14ac:dyDescent="0.25">
      <c r="A34" s="149" t="s">
        <v>233</v>
      </c>
      <c r="B34" s="149"/>
      <c r="C34" s="149"/>
      <c r="D34" s="136">
        <f>SUM(D24:D33)</f>
        <v>0</v>
      </c>
      <c r="E34" s="136">
        <f>SUM(E24:E33)</f>
        <v>0</v>
      </c>
      <c r="F34" s="147"/>
      <c r="G34" s="147"/>
      <c r="H34" s="147"/>
    </row>
    <row r="35" spans="1:8" s="78" customFormat="1" ht="16.5" customHeight="1" x14ac:dyDescent="0.25">
      <c r="A35" s="85"/>
      <c r="B35" s="85"/>
      <c r="C35" s="77"/>
      <c r="D35" s="77"/>
      <c r="E35" s="90"/>
      <c r="F35" s="90"/>
    </row>
    <row r="36" spans="1:8" s="78" customFormat="1" ht="16.5" customHeight="1" x14ac:dyDescent="0.25">
      <c r="A36" s="143" t="s">
        <v>31</v>
      </c>
      <c r="B36" s="143"/>
      <c r="C36" s="143"/>
      <c r="D36" s="143"/>
      <c r="E36" s="143"/>
      <c r="F36" s="143"/>
      <c r="G36" s="143"/>
      <c r="H36" s="143"/>
    </row>
    <row r="37" spans="1:8" s="78" customFormat="1" ht="12" customHeight="1" x14ac:dyDescent="0.25">
      <c r="A37" s="145"/>
      <c r="B37" s="145"/>
      <c r="C37" s="145"/>
      <c r="D37" s="145"/>
      <c r="E37" s="145"/>
      <c r="F37" s="145"/>
      <c r="G37" s="145"/>
      <c r="H37" s="145"/>
    </row>
    <row r="38" spans="1:8" s="78" customFormat="1" ht="37.5" customHeight="1" x14ac:dyDescent="0.25">
      <c r="A38" s="151" t="s">
        <v>32</v>
      </c>
      <c r="B38" s="151"/>
      <c r="C38" s="151"/>
      <c r="D38" s="151"/>
      <c r="E38" s="151"/>
      <c r="F38" s="151"/>
      <c r="G38" s="151"/>
      <c r="H38" s="151"/>
    </row>
    <row r="39" spans="1:8" s="78" customFormat="1" ht="137.25" customHeight="1" x14ac:dyDescent="0.25">
      <c r="A39" s="151" t="s">
        <v>234</v>
      </c>
      <c r="B39" s="151"/>
      <c r="C39" s="151"/>
      <c r="D39" s="151"/>
      <c r="E39" s="151"/>
      <c r="F39" s="151"/>
      <c r="G39" s="151"/>
      <c r="H39" s="151"/>
    </row>
  </sheetData>
  <mergeCells count="47">
    <mergeCell ref="A38:H38"/>
    <mergeCell ref="A39:H39"/>
    <mergeCell ref="A33:C33"/>
    <mergeCell ref="F33:H33"/>
    <mergeCell ref="A34:C34"/>
    <mergeCell ref="F34:H34"/>
    <mergeCell ref="A36:H36"/>
    <mergeCell ref="A37:H37"/>
    <mergeCell ref="A32:C32"/>
    <mergeCell ref="F32:H32"/>
    <mergeCell ref="A25:C25"/>
    <mergeCell ref="A26:C26"/>
    <mergeCell ref="F26:H26"/>
    <mergeCell ref="A27:C27"/>
    <mergeCell ref="F27:H27"/>
    <mergeCell ref="A28:C28"/>
    <mergeCell ref="F28:H28"/>
    <mergeCell ref="A29:C29"/>
    <mergeCell ref="F29:H29"/>
    <mergeCell ref="A30:C30"/>
    <mergeCell ref="F30:H30"/>
    <mergeCell ref="A31:C31"/>
    <mergeCell ref="A24:C24"/>
    <mergeCell ref="F24:H24"/>
    <mergeCell ref="A14:A15"/>
    <mergeCell ref="B14:B15"/>
    <mergeCell ref="C14:C15"/>
    <mergeCell ref="D14:E14"/>
    <mergeCell ref="F14:G14"/>
    <mergeCell ref="H14:H15"/>
    <mergeCell ref="A19:C19"/>
    <mergeCell ref="A21:H21"/>
    <mergeCell ref="A22:C23"/>
    <mergeCell ref="D22:E22"/>
    <mergeCell ref="F22:H23"/>
    <mergeCell ref="A13:H13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</mergeCells>
  <phoneticPr fontId="20" type="noConversion"/>
  <printOptions horizontalCentered="1"/>
  <pageMargins left="0.23620000000000002" right="0.23620000000000002" top="1.0433000000000001" bottom="1.0433000000000001" header="0.74800000000000011" footer="0.74800000000000011"/>
  <pageSetup paperSize="9" scale="7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T43"/>
  <sheetViews>
    <sheetView tabSelected="1" zoomScaleNormal="100" workbookViewId="0">
      <selection activeCell="L23" sqref="L23"/>
    </sheetView>
  </sheetViews>
  <sheetFormatPr defaultColWidth="8" defaultRowHeight="16.5" customHeight="1" x14ac:dyDescent="0.25"/>
  <cols>
    <col min="1" max="1" width="37.125" style="7" customWidth="1"/>
    <col min="2" max="7" width="14.25" style="7" customWidth="1"/>
    <col min="8" max="254" width="11.5" style="7" customWidth="1"/>
    <col min="255" max="255" width="8" style="8" customWidth="1"/>
    <col min="256" max="16384" width="8" style="8"/>
  </cols>
  <sheetData>
    <row r="1" spans="1:254" ht="21" customHeight="1" x14ac:dyDescent="0.25">
      <c r="A1" s="152" t="s">
        <v>145</v>
      </c>
      <c r="B1" s="152"/>
      <c r="C1" s="152"/>
      <c r="D1" s="152"/>
      <c r="E1" s="152"/>
      <c r="F1" s="152"/>
      <c r="G1" s="152"/>
    </row>
    <row r="2" spans="1:254" ht="21" customHeight="1" x14ac:dyDescent="0.25">
      <c r="A2" s="152" t="s">
        <v>33</v>
      </c>
      <c r="B2" s="152"/>
      <c r="C2" s="152"/>
      <c r="D2" s="152"/>
      <c r="E2" s="152"/>
      <c r="F2" s="152"/>
      <c r="G2" s="152"/>
    </row>
    <row r="3" spans="1:254" ht="21" customHeight="1" x14ac:dyDescent="0.25">
      <c r="A3" s="153" t="s">
        <v>183</v>
      </c>
      <c r="B3" s="153"/>
      <c r="C3" s="153"/>
      <c r="D3" s="153"/>
      <c r="E3" s="153"/>
      <c r="F3" s="153"/>
      <c r="G3" s="153"/>
    </row>
    <row r="4" spans="1:254" ht="21" customHeight="1" x14ac:dyDescent="0.25">
      <c r="A4" s="99"/>
      <c r="B4" s="99"/>
      <c r="C4" s="99"/>
      <c r="D4" s="99"/>
      <c r="E4" s="99"/>
      <c r="F4" s="159" t="s">
        <v>253</v>
      </c>
      <c r="G4" s="159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</row>
    <row r="5" spans="1:254" ht="17.25" customHeight="1" x14ac:dyDescent="0.25">
      <c r="A5" s="157" t="s">
        <v>172</v>
      </c>
      <c r="B5" s="157"/>
      <c r="C5" s="157"/>
      <c r="D5" s="157"/>
      <c r="E5" s="157"/>
      <c r="F5" s="157"/>
      <c r="G5" s="157"/>
    </row>
    <row r="6" spans="1:254" ht="33.75" customHeight="1" x14ac:dyDescent="0.25">
      <c r="A6" s="158" t="s">
        <v>151</v>
      </c>
      <c r="B6" s="13" t="s">
        <v>149</v>
      </c>
      <c r="C6" s="14"/>
      <c r="D6" s="13" t="s">
        <v>150</v>
      </c>
      <c r="E6" s="14"/>
      <c r="F6" s="13" t="s">
        <v>146</v>
      </c>
      <c r="G6" s="14"/>
      <c r="H6" s="9"/>
    </row>
    <row r="7" spans="1:254" ht="16.5" customHeight="1" x14ac:dyDescent="0.25">
      <c r="A7" s="158"/>
      <c r="B7" s="15" t="s">
        <v>147</v>
      </c>
      <c r="C7" s="15" t="s">
        <v>148</v>
      </c>
      <c r="D7" s="15" t="s">
        <v>147</v>
      </c>
      <c r="E7" s="15" t="s">
        <v>148</v>
      </c>
      <c r="F7" s="15" t="s">
        <v>147</v>
      </c>
      <c r="G7" s="15" t="s">
        <v>148</v>
      </c>
      <c r="H7" s="9"/>
    </row>
    <row r="8" spans="1:254" ht="17.25" customHeight="1" x14ac:dyDescent="0.25">
      <c r="A8" s="16" t="s">
        <v>34</v>
      </c>
      <c r="B8" s="17"/>
      <c r="C8" s="18"/>
      <c r="D8" s="26"/>
      <c r="E8" s="17"/>
      <c r="F8" s="26"/>
      <c r="G8" s="17"/>
    </row>
    <row r="9" spans="1:254" ht="17.25" customHeight="1" x14ac:dyDescent="0.25">
      <c r="A9" s="19" t="s">
        <v>35</v>
      </c>
      <c r="B9" s="27"/>
      <c r="C9" s="28" t="e">
        <f>ROUND(B9/$B$18,4)</f>
        <v>#DIV/0!</v>
      </c>
      <c r="D9" s="27"/>
      <c r="E9" s="28" t="e">
        <f>ROUND(D9/$D$18,4)</f>
        <v>#DIV/0!</v>
      </c>
      <c r="F9" s="26">
        <f>B9-D9</f>
        <v>0</v>
      </c>
      <c r="G9" s="28" t="e">
        <f>ROUND(F9/D9,4)</f>
        <v>#DIV/0!</v>
      </c>
    </row>
    <row r="10" spans="1:254" ht="17.25" customHeight="1" x14ac:dyDescent="0.25">
      <c r="A10" s="19" t="s">
        <v>36</v>
      </c>
      <c r="B10" s="27"/>
      <c r="C10" s="28" t="e">
        <f t="shared" ref="C10:C35" si="0">ROUND(B10/$B$18,4)</f>
        <v>#DIV/0!</v>
      </c>
      <c r="D10" s="27"/>
      <c r="E10" s="28" t="e">
        <f t="shared" ref="E10:E28" si="1">ROUND(D10/$D$18,4)</f>
        <v>#DIV/0!</v>
      </c>
      <c r="F10" s="26">
        <f t="shared" ref="F10:F28" si="2">B10-D10</f>
        <v>0</v>
      </c>
      <c r="G10" s="28" t="e">
        <f t="shared" ref="G10:G28" si="3">ROUND(F10/D10,4)</f>
        <v>#DIV/0!</v>
      </c>
    </row>
    <row r="11" spans="1:254" ht="17.25" customHeight="1" x14ac:dyDescent="0.25">
      <c r="A11" s="19" t="s">
        <v>37</v>
      </c>
      <c r="B11" s="27"/>
      <c r="C11" s="28" t="e">
        <f t="shared" si="0"/>
        <v>#DIV/0!</v>
      </c>
      <c r="D11" s="27"/>
      <c r="E11" s="28" t="e">
        <f t="shared" si="1"/>
        <v>#DIV/0!</v>
      </c>
      <c r="F11" s="26">
        <f t="shared" si="2"/>
        <v>0</v>
      </c>
      <c r="G11" s="28" t="e">
        <f t="shared" si="3"/>
        <v>#DIV/0!</v>
      </c>
    </row>
    <row r="12" spans="1:254" ht="17.25" customHeight="1" x14ac:dyDescent="0.25">
      <c r="A12" s="19" t="s">
        <v>38</v>
      </c>
      <c r="B12" s="27"/>
      <c r="C12" s="28" t="e">
        <f t="shared" si="0"/>
        <v>#DIV/0!</v>
      </c>
      <c r="D12" s="27"/>
      <c r="E12" s="28" t="e">
        <f t="shared" si="1"/>
        <v>#DIV/0!</v>
      </c>
      <c r="F12" s="26">
        <f t="shared" si="2"/>
        <v>0</v>
      </c>
      <c r="G12" s="28" t="e">
        <f t="shared" si="3"/>
        <v>#DIV/0!</v>
      </c>
    </row>
    <row r="13" spans="1:254" ht="17.25" customHeight="1" x14ac:dyDescent="0.25">
      <c r="A13" s="19" t="s">
        <v>39</v>
      </c>
      <c r="B13" s="27"/>
      <c r="C13" s="28" t="e">
        <f t="shared" si="0"/>
        <v>#DIV/0!</v>
      </c>
      <c r="D13" s="27"/>
      <c r="E13" s="28" t="e">
        <f t="shared" si="1"/>
        <v>#DIV/0!</v>
      </c>
      <c r="F13" s="26">
        <f t="shared" si="2"/>
        <v>0</v>
      </c>
      <c r="G13" s="28" t="e">
        <f t="shared" si="3"/>
        <v>#DIV/0!</v>
      </c>
    </row>
    <row r="14" spans="1:254" ht="17.25" customHeight="1" x14ac:dyDescent="0.25">
      <c r="A14" s="19" t="s">
        <v>40</v>
      </c>
      <c r="B14" s="27"/>
      <c r="C14" s="28" t="e">
        <f t="shared" si="0"/>
        <v>#DIV/0!</v>
      </c>
      <c r="D14" s="27"/>
      <c r="E14" s="28" t="e">
        <f t="shared" si="1"/>
        <v>#DIV/0!</v>
      </c>
      <c r="F14" s="26">
        <f t="shared" si="2"/>
        <v>0</v>
      </c>
      <c r="G14" s="28" t="e">
        <f t="shared" si="3"/>
        <v>#DIV/0!</v>
      </c>
    </row>
    <row r="15" spans="1:254" ht="17.25" customHeight="1" x14ac:dyDescent="0.25">
      <c r="A15" s="19" t="s">
        <v>41</v>
      </c>
      <c r="B15" s="27"/>
      <c r="C15" s="28" t="e">
        <f t="shared" si="0"/>
        <v>#DIV/0!</v>
      </c>
      <c r="D15" s="27"/>
      <c r="E15" s="28" t="e">
        <f t="shared" si="1"/>
        <v>#DIV/0!</v>
      </c>
      <c r="F15" s="26">
        <f t="shared" si="2"/>
        <v>0</v>
      </c>
      <c r="G15" s="28" t="e">
        <f t="shared" si="3"/>
        <v>#DIV/0!</v>
      </c>
    </row>
    <row r="16" spans="1:254" ht="17.25" customHeight="1" x14ac:dyDescent="0.25">
      <c r="A16" s="19" t="s">
        <v>42</v>
      </c>
      <c r="B16" s="27"/>
      <c r="C16" s="28" t="e">
        <f t="shared" si="0"/>
        <v>#DIV/0!</v>
      </c>
      <c r="D16" s="27"/>
      <c r="E16" s="28" t="e">
        <f t="shared" si="1"/>
        <v>#DIV/0!</v>
      </c>
      <c r="F16" s="26">
        <f t="shared" si="2"/>
        <v>0</v>
      </c>
      <c r="G16" s="28" t="e">
        <f t="shared" si="3"/>
        <v>#DIV/0!</v>
      </c>
    </row>
    <row r="17" spans="1:254" ht="17.25" customHeight="1" x14ac:dyDescent="0.25">
      <c r="A17" s="19" t="s">
        <v>43</v>
      </c>
      <c r="B17" s="27"/>
      <c r="C17" s="28" t="e">
        <f t="shared" si="0"/>
        <v>#DIV/0!</v>
      </c>
      <c r="D17" s="27"/>
      <c r="E17" s="28" t="e">
        <f t="shared" si="1"/>
        <v>#DIV/0!</v>
      </c>
      <c r="F17" s="26">
        <f t="shared" si="2"/>
        <v>0</v>
      </c>
      <c r="G17" s="28" t="e">
        <f t="shared" si="3"/>
        <v>#DIV/0!</v>
      </c>
    </row>
    <row r="18" spans="1:254" ht="17.25" customHeight="1" x14ac:dyDescent="0.25">
      <c r="A18" s="20" t="s">
        <v>152</v>
      </c>
      <c r="B18" s="27">
        <f>SUM(B9:B17)</f>
        <v>0</v>
      </c>
      <c r="C18" s="28">
        <v>1</v>
      </c>
      <c r="D18" s="27">
        <f>SUM(D9:D17)</f>
        <v>0</v>
      </c>
      <c r="E18" s="28">
        <v>1</v>
      </c>
      <c r="F18" s="26">
        <f t="shared" si="2"/>
        <v>0</v>
      </c>
      <c r="G18" s="28" t="e">
        <f t="shared" si="3"/>
        <v>#DIV/0!</v>
      </c>
    </row>
    <row r="19" spans="1:254" ht="16.5" customHeight="1" x14ac:dyDescent="0.25">
      <c r="A19" s="16" t="s">
        <v>44</v>
      </c>
      <c r="B19" s="27"/>
      <c r="C19" s="28"/>
      <c r="D19" s="27"/>
      <c r="E19" s="28"/>
      <c r="F19" s="26"/>
      <c r="G19" s="28"/>
    </row>
    <row r="20" spans="1:254" ht="16.5" customHeight="1" x14ac:dyDescent="0.25">
      <c r="A20" s="23" t="s">
        <v>154</v>
      </c>
      <c r="B20" s="27"/>
      <c r="C20" s="28" t="e">
        <f t="shared" si="0"/>
        <v>#DIV/0!</v>
      </c>
      <c r="D20" s="27"/>
      <c r="E20" s="28" t="e">
        <f>ROUND(D20/$D$18,4)</f>
        <v>#DIV/0!</v>
      </c>
      <c r="F20" s="26">
        <f t="shared" si="2"/>
        <v>0</v>
      </c>
      <c r="G20" s="28" t="e">
        <f t="shared" si="3"/>
        <v>#DIV/0!</v>
      </c>
    </row>
    <row r="21" spans="1:254" ht="18" customHeight="1" x14ac:dyDescent="0.25">
      <c r="A21" s="37" t="s">
        <v>45</v>
      </c>
      <c r="B21" s="27"/>
      <c r="C21" s="28" t="e">
        <f t="shared" si="0"/>
        <v>#DIV/0!</v>
      </c>
      <c r="D21" s="27"/>
      <c r="E21" s="28" t="e">
        <f t="shared" si="1"/>
        <v>#DIV/0!</v>
      </c>
      <c r="F21" s="26">
        <f t="shared" si="2"/>
        <v>0</v>
      </c>
      <c r="G21" s="28" t="e">
        <f t="shared" si="3"/>
        <v>#DIV/0!</v>
      </c>
    </row>
    <row r="22" spans="1:254" ht="16.5" customHeight="1" x14ac:dyDescent="0.25">
      <c r="A22" s="23" t="s">
        <v>207</v>
      </c>
      <c r="B22" s="27"/>
      <c r="C22" s="28" t="e">
        <f t="shared" si="0"/>
        <v>#DIV/0!</v>
      </c>
      <c r="D22" s="27"/>
      <c r="E22" s="28" t="e">
        <f t="shared" si="1"/>
        <v>#DIV/0!</v>
      </c>
      <c r="F22" s="26">
        <f t="shared" si="2"/>
        <v>0</v>
      </c>
      <c r="G22" s="28" t="e">
        <f t="shared" si="3"/>
        <v>#DIV/0!</v>
      </c>
    </row>
    <row r="23" spans="1:254" ht="17.25" customHeight="1" x14ac:dyDescent="0.25">
      <c r="A23" s="23" t="s">
        <v>46</v>
      </c>
      <c r="B23" s="27">
        <f>SUM(B24:B25)</f>
        <v>0</v>
      </c>
      <c r="C23" s="28" t="e">
        <f t="shared" si="0"/>
        <v>#DIV/0!</v>
      </c>
      <c r="D23" s="27">
        <f>SUM(D24:D25)</f>
        <v>0</v>
      </c>
      <c r="E23" s="28" t="e">
        <f t="shared" si="1"/>
        <v>#DIV/0!</v>
      </c>
      <c r="F23" s="26">
        <f>B23-D23</f>
        <v>0</v>
      </c>
      <c r="G23" s="28" t="e">
        <f t="shared" si="3"/>
        <v>#DIV/0!</v>
      </c>
    </row>
    <row r="24" spans="1:254" ht="17.25" customHeight="1" x14ac:dyDescent="0.25">
      <c r="A24" s="97" t="s">
        <v>47</v>
      </c>
      <c r="B24" s="27"/>
      <c r="C24" s="30" t="e">
        <f t="shared" si="0"/>
        <v>#DIV/0!</v>
      </c>
      <c r="D24" s="29"/>
      <c r="E24" s="30" t="e">
        <f t="shared" si="1"/>
        <v>#DIV/0!</v>
      </c>
      <c r="F24" s="31">
        <f t="shared" si="2"/>
        <v>0</v>
      </c>
      <c r="G24" s="30" t="e">
        <f t="shared" si="3"/>
        <v>#DIV/0!</v>
      </c>
      <c r="H24" s="12"/>
    </row>
    <row r="25" spans="1:254" ht="17.25" customHeight="1" x14ac:dyDescent="0.25">
      <c r="A25" s="97" t="s">
        <v>48</v>
      </c>
      <c r="B25" s="27"/>
      <c r="C25" s="30" t="e">
        <f t="shared" si="0"/>
        <v>#DIV/0!</v>
      </c>
      <c r="D25" s="29"/>
      <c r="E25" s="30" t="e">
        <f t="shared" si="1"/>
        <v>#DIV/0!</v>
      </c>
      <c r="F25" s="31">
        <f t="shared" si="2"/>
        <v>0</v>
      </c>
      <c r="G25" s="30" t="e">
        <f t="shared" si="3"/>
        <v>#DIV/0!</v>
      </c>
      <c r="H25" s="12"/>
    </row>
    <row r="26" spans="1:254" ht="17.25" customHeight="1" x14ac:dyDescent="0.25">
      <c r="A26" s="19" t="s">
        <v>49</v>
      </c>
      <c r="B26" s="27"/>
      <c r="C26" s="28" t="e">
        <f>ROUND(B26/$B$18,4)</f>
        <v>#DIV/0!</v>
      </c>
      <c r="D26" s="27"/>
      <c r="E26" s="28" t="e">
        <f t="shared" si="1"/>
        <v>#DIV/0!</v>
      </c>
      <c r="F26" s="26">
        <f t="shared" si="2"/>
        <v>0</v>
      </c>
      <c r="G26" s="28" t="e">
        <f t="shared" si="3"/>
        <v>#DIV/0!</v>
      </c>
    </row>
    <row r="27" spans="1:254" s="5" customFormat="1" ht="17.25" customHeight="1" x14ac:dyDescent="0.25">
      <c r="A27" s="20" t="s">
        <v>153</v>
      </c>
      <c r="B27" s="29">
        <f>SUM(B20:B23,B26)</f>
        <v>0</v>
      </c>
      <c r="C27" s="30" t="e">
        <f t="shared" si="0"/>
        <v>#DIV/0!</v>
      </c>
      <c r="D27" s="29">
        <f>SUM(D20:D23,D26)</f>
        <v>0</v>
      </c>
      <c r="E27" s="30" t="e">
        <f t="shared" si="1"/>
        <v>#DIV/0!</v>
      </c>
      <c r="F27" s="31">
        <f>B27-D27</f>
        <v>0</v>
      </c>
      <c r="G27" s="30" t="e">
        <f t="shared" si="3"/>
        <v>#DIV/0!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7.25" customHeight="1" x14ac:dyDescent="0.25">
      <c r="A28" s="19" t="s">
        <v>235</v>
      </c>
      <c r="B28" s="27">
        <f>B18-B27</f>
        <v>0</v>
      </c>
      <c r="C28" s="28" t="e">
        <f t="shared" si="0"/>
        <v>#DIV/0!</v>
      </c>
      <c r="D28" s="27">
        <f>D18-D27</f>
        <v>0</v>
      </c>
      <c r="E28" s="28" t="e">
        <f t="shared" si="1"/>
        <v>#DIV/0!</v>
      </c>
      <c r="F28" s="26">
        <f t="shared" si="2"/>
        <v>0</v>
      </c>
      <c r="G28" s="28" t="e">
        <f t="shared" si="3"/>
        <v>#DIV/0!</v>
      </c>
    </row>
    <row r="29" spans="1:254" ht="17.25" customHeight="1" x14ac:dyDescent="0.25">
      <c r="A29" s="23" t="s">
        <v>236</v>
      </c>
      <c r="B29" s="29"/>
      <c r="C29" s="30" t="e">
        <f t="shared" si="0"/>
        <v>#DIV/0!</v>
      </c>
      <c r="D29" s="29"/>
      <c r="E29" s="30" t="e">
        <f t="shared" ref="E29:E30" si="4">ROUND(D29/$D$18,4)</f>
        <v>#DIV/0!</v>
      </c>
      <c r="F29" s="31">
        <f>B29-D29</f>
        <v>0</v>
      </c>
      <c r="G29" s="30" t="e">
        <f>ROUND(F29/D29,4)</f>
        <v>#DIV/0!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ht="17.25" customHeight="1" x14ac:dyDescent="0.25">
      <c r="A30" s="20" t="s">
        <v>237</v>
      </c>
      <c r="B30" s="29">
        <f>B28-B29</f>
        <v>0</v>
      </c>
      <c r="C30" s="30" t="e">
        <f t="shared" si="0"/>
        <v>#DIV/0!</v>
      </c>
      <c r="D30" s="29">
        <f>D28-D29</f>
        <v>0</v>
      </c>
      <c r="E30" s="30" t="e">
        <f t="shared" si="4"/>
        <v>#DIV/0!</v>
      </c>
      <c r="F30" s="31">
        <f>B30-D30</f>
        <v>0</v>
      </c>
      <c r="G30" s="30" t="e">
        <f t="shared" ref="G30" si="5">ROUND(F30/D30,4)</f>
        <v>#DIV/0!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ht="17.25" customHeight="1" x14ac:dyDescent="0.25">
      <c r="A31" s="91" t="s">
        <v>238</v>
      </c>
      <c r="B31" s="29"/>
      <c r="C31" s="30"/>
      <c r="D31" s="29"/>
      <c r="E31" s="30"/>
      <c r="F31" s="31"/>
      <c r="G31" s="30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ht="17.25" customHeight="1" x14ac:dyDescent="0.25">
      <c r="A32" s="92" t="s">
        <v>239</v>
      </c>
      <c r="B32" s="29"/>
      <c r="C32" s="30" t="e">
        <f t="shared" si="0"/>
        <v>#DIV/0!</v>
      </c>
      <c r="D32" s="29"/>
      <c r="E32" s="30" t="e">
        <f t="shared" ref="E32:E35" si="6">ROUND(D32/$D$18,4)</f>
        <v>#DIV/0!</v>
      </c>
      <c r="F32" s="31">
        <f t="shared" ref="F32:F33" si="7">B32-D32</f>
        <v>0</v>
      </c>
      <c r="G32" s="30" t="e">
        <f t="shared" ref="G32:G33" si="8">ROUND(F32/D32,4)</f>
        <v>#DIV/0!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ht="17.25" customHeight="1" x14ac:dyDescent="0.25">
      <c r="A33" s="92" t="s">
        <v>240</v>
      </c>
      <c r="B33" s="29"/>
      <c r="C33" s="30" t="e">
        <f t="shared" si="0"/>
        <v>#DIV/0!</v>
      </c>
      <c r="D33" s="29"/>
      <c r="E33" s="30" t="e">
        <f t="shared" si="6"/>
        <v>#DIV/0!</v>
      </c>
      <c r="F33" s="31">
        <f t="shared" si="7"/>
        <v>0</v>
      </c>
      <c r="G33" s="30" t="e">
        <f t="shared" si="8"/>
        <v>#DIV/0!</v>
      </c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17.25" customHeight="1" x14ac:dyDescent="0.25">
      <c r="A34" s="92" t="s">
        <v>242</v>
      </c>
      <c r="B34" s="29">
        <f>SUM(B32:B33)</f>
        <v>0</v>
      </c>
      <c r="C34" s="30" t="e">
        <f t="shared" si="0"/>
        <v>#DIV/0!</v>
      </c>
      <c r="D34" s="29">
        <f>SUM(D32:D33)</f>
        <v>0</v>
      </c>
      <c r="E34" s="30" t="e">
        <f t="shared" ref="E34" si="9">ROUND(D34/$D$18,4)</f>
        <v>#DIV/0!</v>
      </c>
      <c r="F34" s="31">
        <f t="shared" ref="F34" si="10">B34-D34</f>
        <v>0</v>
      </c>
      <c r="G34" s="30" t="e">
        <f t="shared" ref="G34" si="11">ROUND(F34/D34,4)</f>
        <v>#DIV/0!</v>
      </c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  <c r="IQ34" s="79"/>
      <c r="IR34" s="79"/>
      <c r="IS34" s="79"/>
      <c r="IT34" s="79"/>
    </row>
    <row r="35" spans="1:254" ht="17.25" customHeight="1" x14ac:dyDescent="0.25">
      <c r="A35" s="93" t="s">
        <v>241</v>
      </c>
      <c r="B35" s="29">
        <f>B30+B34</f>
        <v>0</v>
      </c>
      <c r="C35" s="30" t="e">
        <f t="shared" si="0"/>
        <v>#DIV/0!</v>
      </c>
      <c r="D35" s="29">
        <f>D30+D34</f>
        <v>0</v>
      </c>
      <c r="E35" s="30" t="e">
        <f t="shared" si="6"/>
        <v>#DIV/0!</v>
      </c>
      <c r="F35" s="31">
        <f>B35-D35</f>
        <v>0</v>
      </c>
      <c r="G35" s="30" t="e">
        <f>ROUND(F35/D35,4)</f>
        <v>#DIV/0!</v>
      </c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24" customFormat="1" ht="42.75" customHeight="1" x14ac:dyDescent="0.25">
      <c r="A36" s="154" t="s">
        <v>202</v>
      </c>
      <c r="B36" s="154"/>
      <c r="C36" s="154"/>
      <c r="D36" s="154"/>
      <c r="E36" s="154"/>
      <c r="F36" s="154"/>
      <c r="G36" s="154"/>
    </row>
    <row r="37" spans="1:254" s="4" customFormat="1" ht="85.5" customHeight="1" x14ac:dyDescent="0.25">
      <c r="A37" s="155" t="s">
        <v>261</v>
      </c>
      <c r="B37" s="156"/>
      <c r="C37" s="156"/>
      <c r="D37" s="156"/>
      <c r="E37" s="156"/>
      <c r="F37" s="156"/>
      <c r="G37" s="156"/>
      <c r="H37" s="25"/>
      <c r="I37" s="6"/>
      <c r="J37" s="6"/>
    </row>
    <row r="42" spans="1:254" ht="16.5" customHeight="1" x14ac:dyDescent="0.25">
      <c r="B42" s="66"/>
    </row>
    <row r="43" spans="1:254" ht="16.5" customHeight="1" x14ac:dyDescent="0.25">
      <c r="B43" s="66"/>
    </row>
  </sheetData>
  <mergeCells count="8">
    <mergeCell ref="A1:G1"/>
    <mergeCell ref="A2:G2"/>
    <mergeCell ref="A3:G3"/>
    <mergeCell ref="A36:G36"/>
    <mergeCell ref="A37:G37"/>
    <mergeCell ref="A5:G5"/>
    <mergeCell ref="A6:A7"/>
    <mergeCell ref="F4:G4"/>
  </mergeCells>
  <phoneticPr fontId="20" type="noConversion"/>
  <printOptions horizontalCentered="1"/>
  <pageMargins left="0.25" right="0.25" top="0.75" bottom="0.75" header="0.3" footer="0.3"/>
  <pageSetup paperSize="9" scale="80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A83"/>
  <sheetViews>
    <sheetView topLeftCell="A22" zoomScale="110" zoomScaleNormal="110" zoomScaleSheetLayoutView="85" workbookViewId="0">
      <selection activeCell="M41" sqref="M41"/>
    </sheetView>
  </sheetViews>
  <sheetFormatPr defaultColWidth="8" defaultRowHeight="16.5" customHeight="1" x14ac:dyDescent="0.25"/>
  <cols>
    <col min="1" max="1" width="48.875" style="7" bestFit="1" customWidth="1"/>
    <col min="2" max="2" width="12.625" style="7" customWidth="1"/>
    <col min="3" max="3" width="11" style="7" customWidth="1"/>
    <col min="4" max="4" width="12.625" style="7" customWidth="1"/>
    <col min="5" max="5" width="10.5" style="7" customWidth="1"/>
    <col min="6" max="6" width="37.875" style="7" customWidth="1"/>
    <col min="7" max="7" width="12.625" style="7" customWidth="1"/>
    <col min="8" max="8" width="10.375" style="7" customWidth="1"/>
    <col min="9" max="9" width="12.625" style="7" customWidth="1"/>
    <col min="10" max="261" width="11.5" style="7" customWidth="1"/>
    <col min="262" max="262" width="8" style="8" customWidth="1"/>
    <col min="263" max="16384" width="8" style="8"/>
  </cols>
  <sheetData>
    <row r="1" spans="1:261" ht="21" customHeight="1" x14ac:dyDescent="0.25">
      <c r="A1" s="152" t="s">
        <v>1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261" ht="21" customHeight="1" x14ac:dyDescent="0.25">
      <c r="A2" s="152" t="s">
        <v>254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261" ht="21" customHeight="1" x14ac:dyDescent="0.25">
      <c r="A3" s="153" t="s">
        <v>157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261" ht="21" customHeight="1" x14ac:dyDescent="0.25">
      <c r="A4" s="99"/>
      <c r="B4" s="99"/>
      <c r="C4" s="99"/>
      <c r="D4" s="99"/>
      <c r="E4" s="99"/>
      <c r="F4" s="99"/>
      <c r="G4" s="99"/>
      <c r="H4" s="99"/>
      <c r="I4" s="159" t="s">
        <v>253</v>
      </c>
      <c r="J4" s="159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  <c r="IX4" s="98"/>
      <c r="IY4" s="98"/>
      <c r="IZ4" s="98"/>
      <c r="JA4" s="98"/>
    </row>
    <row r="5" spans="1:261" ht="17.25" customHeight="1" thickBot="1" x14ac:dyDescent="0.3">
      <c r="A5" s="157" t="s">
        <v>172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261" ht="16.5" customHeight="1" x14ac:dyDescent="0.25">
      <c r="A6" s="165" t="s">
        <v>151</v>
      </c>
      <c r="B6" s="161" t="s">
        <v>155</v>
      </c>
      <c r="C6" s="161"/>
      <c r="D6" s="161" t="s">
        <v>156</v>
      </c>
      <c r="E6" s="161"/>
      <c r="F6" s="163" t="s">
        <v>151</v>
      </c>
      <c r="G6" s="161" t="s">
        <v>155</v>
      </c>
      <c r="H6" s="161"/>
      <c r="I6" s="161" t="s">
        <v>156</v>
      </c>
      <c r="J6" s="162"/>
    </row>
    <row r="7" spans="1:261" ht="16.5" customHeight="1" x14ac:dyDescent="0.25">
      <c r="A7" s="166"/>
      <c r="B7" s="106" t="s">
        <v>147</v>
      </c>
      <c r="C7" s="109" t="s">
        <v>148</v>
      </c>
      <c r="D7" s="106" t="s">
        <v>147</v>
      </c>
      <c r="E7" s="109" t="s">
        <v>148</v>
      </c>
      <c r="F7" s="164"/>
      <c r="G7" s="106" t="s">
        <v>147</v>
      </c>
      <c r="H7" s="109" t="s">
        <v>148</v>
      </c>
      <c r="I7" s="106" t="s">
        <v>147</v>
      </c>
      <c r="J7" s="129" t="s">
        <v>148</v>
      </c>
    </row>
    <row r="8" spans="1:261" ht="16.5" customHeight="1" x14ac:dyDescent="0.25">
      <c r="A8" s="115" t="s">
        <v>258</v>
      </c>
      <c r="B8" s="22"/>
      <c r="C8" s="110"/>
      <c r="D8" s="22"/>
      <c r="E8" s="110"/>
      <c r="F8" s="32" t="s">
        <v>52</v>
      </c>
      <c r="G8" s="32"/>
      <c r="H8" s="127"/>
      <c r="I8" s="33"/>
      <c r="J8" s="130"/>
    </row>
    <row r="9" spans="1:261" ht="16.5" customHeight="1" x14ac:dyDescent="0.25">
      <c r="A9" s="116" t="s">
        <v>53</v>
      </c>
      <c r="B9" s="17"/>
      <c r="C9" s="111" t="e">
        <f t="shared" ref="C9:C24" si="0">B9/$B$54</f>
        <v>#DIV/0!</v>
      </c>
      <c r="D9" s="17"/>
      <c r="E9" s="111" t="e">
        <f t="shared" ref="E9:E24" si="1">D9/$D$54</f>
        <v>#DIV/0!</v>
      </c>
      <c r="F9" s="22" t="s">
        <v>54</v>
      </c>
      <c r="G9" s="17"/>
      <c r="H9" s="128"/>
      <c r="I9" s="17"/>
      <c r="J9" s="131"/>
    </row>
    <row r="10" spans="1:261" ht="16.5" customHeight="1" x14ac:dyDescent="0.25">
      <c r="A10" s="116" t="s">
        <v>159</v>
      </c>
      <c r="B10" s="108">
        <f>SUM(B11:B15)</f>
        <v>0</v>
      </c>
      <c r="C10" s="111" t="e">
        <f t="shared" si="0"/>
        <v>#DIV/0!</v>
      </c>
      <c r="D10" s="108">
        <f>SUM(D11:D15)</f>
        <v>0</v>
      </c>
      <c r="E10" s="111" t="e">
        <f t="shared" si="1"/>
        <v>#DIV/0!</v>
      </c>
      <c r="F10" s="34" t="s">
        <v>55</v>
      </c>
      <c r="G10" s="17"/>
      <c r="H10" s="111" t="e">
        <f>G10/$G$54</f>
        <v>#DIV/0!</v>
      </c>
      <c r="I10" s="17"/>
      <c r="J10" s="131" t="e">
        <f>I10/$I$54</f>
        <v>#DIV/0!</v>
      </c>
    </row>
    <row r="11" spans="1:261" ht="16.5" customHeight="1" x14ac:dyDescent="0.25">
      <c r="A11" s="116" t="s">
        <v>160</v>
      </c>
      <c r="B11" s="17"/>
      <c r="C11" s="111" t="e">
        <f t="shared" si="0"/>
        <v>#DIV/0!</v>
      </c>
      <c r="D11" s="17"/>
      <c r="E11" s="111" t="e">
        <f t="shared" si="1"/>
        <v>#DIV/0!</v>
      </c>
      <c r="F11" s="34" t="s">
        <v>56</v>
      </c>
      <c r="G11" s="17"/>
      <c r="H11" s="111" t="e">
        <f t="shared" ref="H11:H52" si="2">G11/$G$54</f>
        <v>#DIV/0!</v>
      </c>
      <c r="I11" s="17"/>
      <c r="J11" s="131" t="e">
        <f t="shared" ref="J11:J50" si="3">I11/$I$54</f>
        <v>#DIV/0!</v>
      </c>
    </row>
    <row r="12" spans="1:261" ht="16.5" customHeight="1" x14ac:dyDescent="0.25">
      <c r="A12" s="116" t="s">
        <v>61</v>
      </c>
      <c r="B12" s="17"/>
      <c r="C12" s="111" t="e">
        <f t="shared" si="0"/>
        <v>#DIV/0!</v>
      </c>
      <c r="D12" s="17"/>
      <c r="E12" s="111" t="e">
        <f t="shared" si="1"/>
        <v>#DIV/0!</v>
      </c>
      <c r="F12" s="34" t="s">
        <v>57</v>
      </c>
      <c r="G12" s="17"/>
      <c r="H12" s="111" t="e">
        <f t="shared" si="2"/>
        <v>#DIV/0!</v>
      </c>
      <c r="I12" s="17"/>
      <c r="J12" s="131" t="e">
        <f t="shared" si="3"/>
        <v>#DIV/0!</v>
      </c>
    </row>
    <row r="13" spans="1:261" ht="16.5" customHeight="1" x14ac:dyDescent="0.25">
      <c r="A13" s="116" t="s">
        <v>62</v>
      </c>
      <c r="B13" s="17"/>
      <c r="C13" s="111" t="e">
        <f t="shared" si="0"/>
        <v>#DIV/0!</v>
      </c>
      <c r="D13" s="17"/>
      <c r="E13" s="111" t="e">
        <f t="shared" si="1"/>
        <v>#DIV/0!</v>
      </c>
      <c r="F13" s="34" t="s">
        <v>59</v>
      </c>
      <c r="G13" s="17"/>
      <c r="H13" s="111" t="e">
        <f t="shared" si="2"/>
        <v>#DIV/0!</v>
      </c>
      <c r="I13" s="17"/>
      <c r="J13" s="131" t="e">
        <f t="shared" si="3"/>
        <v>#DIV/0!</v>
      </c>
    </row>
    <row r="14" spans="1:261" ht="16.5" customHeight="1" x14ac:dyDescent="0.25">
      <c r="A14" s="116" t="s">
        <v>161</v>
      </c>
      <c r="B14" s="17"/>
      <c r="C14" s="111" t="e">
        <f t="shared" si="0"/>
        <v>#DIV/0!</v>
      </c>
      <c r="D14" s="17"/>
      <c r="E14" s="111" t="e">
        <f t="shared" si="1"/>
        <v>#DIV/0!</v>
      </c>
      <c r="F14" s="34" t="s">
        <v>60</v>
      </c>
      <c r="G14" s="17"/>
      <c r="H14" s="111" t="e">
        <f t="shared" si="2"/>
        <v>#DIV/0!</v>
      </c>
      <c r="I14" s="17"/>
      <c r="J14" s="131" t="e">
        <f t="shared" si="3"/>
        <v>#DIV/0!</v>
      </c>
    </row>
    <row r="15" spans="1:261" ht="16.5" customHeight="1" x14ac:dyDescent="0.25">
      <c r="A15" s="116" t="s">
        <v>64</v>
      </c>
      <c r="B15" s="17"/>
      <c r="C15" s="111" t="e">
        <f t="shared" si="0"/>
        <v>#DIV/0!</v>
      </c>
      <c r="D15" s="17"/>
      <c r="E15" s="111" t="e">
        <f t="shared" si="1"/>
        <v>#DIV/0!</v>
      </c>
      <c r="F15" s="34" t="s">
        <v>63</v>
      </c>
      <c r="G15" s="17"/>
      <c r="H15" s="111" t="e">
        <f t="shared" si="2"/>
        <v>#DIV/0!</v>
      </c>
      <c r="I15" s="17"/>
      <c r="J15" s="131" t="e">
        <f t="shared" si="3"/>
        <v>#DIV/0!</v>
      </c>
    </row>
    <row r="16" spans="1:261" ht="16.5" customHeight="1" x14ac:dyDescent="0.25">
      <c r="A16" s="116" t="s">
        <v>255</v>
      </c>
      <c r="B16" s="17"/>
      <c r="C16" s="111" t="e">
        <f t="shared" si="0"/>
        <v>#DIV/0!</v>
      </c>
      <c r="D16" s="17"/>
      <c r="E16" s="111" t="e">
        <f t="shared" si="1"/>
        <v>#DIV/0!</v>
      </c>
      <c r="F16" s="34" t="s">
        <v>65</v>
      </c>
      <c r="G16" s="17"/>
      <c r="H16" s="111" t="e">
        <f t="shared" si="2"/>
        <v>#DIV/0!</v>
      </c>
      <c r="I16" s="17"/>
      <c r="J16" s="131" t="e">
        <f t="shared" si="3"/>
        <v>#DIV/0!</v>
      </c>
    </row>
    <row r="17" spans="1:10" ht="16.5" customHeight="1" x14ac:dyDescent="0.25">
      <c r="A17" s="116" t="s">
        <v>256</v>
      </c>
      <c r="B17" s="17"/>
      <c r="C17" s="111" t="e">
        <f t="shared" si="0"/>
        <v>#DIV/0!</v>
      </c>
      <c r="D17" s="17"/>
      <c r="E17" s="111" t="e">
        <f t="shared" si="1"/>
        <v>#DIV/0!</v>
      </c>
      <c r="F17" s="34" t="s">
        <v>66</v>
      </c>
      <c r="G17" s="17"/>
      <c r="H17" s="111" t="e">
        <f t="shared" si="2"/>
        <v>#DIV/0!</v>
      </c>
      <c r="I17" s="17"/>
      <c r="J17" s="131" t="e">
        <f t="shared" si="3"/>
        <v>#DIV/0!</v>
      </c>
    </row>
    <row r="18" spans="1:10" ht="16.5" customHeight="1" x14ac:dyDescent="0.25">
      <c r="A18" s="116" t="s">
        <v>257</v>
      </c>
      <c r="B18" s="17"/>
      <c r="C18" s="111" t="e">
        <f t="shared" si="0"/>
        <v>#DIV/0!</v>
      </c>
      <c r="D18" s="17"/>
      <c r="E18" s="111" t="e">
        <f t="shared" si="1"/>
        <v>#DIV/0!</v>
      </c>
      <c r="F18" s="34" t="s">
        <v>67</v>
      </c>
      <c r="G18" s="17"/>
      <c r="H18" s="111" t="e">
        <f t="shared" si="2"/>
        <v>#DIV/0!</v>
      </c>
      <c r="I18" s="17"/>
      <c r="J18" s="131" t="e">
        <f t="shared" si="3"/>
        <v>#DIV/0!</v>
      </c>
    </row>
    <row r="19" spans="1:10" ht="16.5" customHeight="1" x14ac:dyDescent="0.25">
      <c r="A19" s="116" t="s">
        <v>69</v>
      </c>
      <c r="B19" s="17"/>
      <c r="C19" s="111" t="e">
        <f t="shared" si="0"/>
        <v>#DIV/0!</v>
      </c>
      <c r="D19" s="17"/>
      <c r="E19" s="111" t="e">
        <f t="shared" si="1"/>
        <v>#DIV/0!</v>
      </c>
      <c r="F19" s="35" t="s">
        <v>68</v>
      </c>
      <c r="G19" s="108">
        <f>SUM(G10:G18)</f>
        <v>0</v>
      </c>
      <c r="H19" s="111" t="e">
        <f t="shared" si="2"/>
        <v>#DIV/0!</v>
      </c>
      <c r="I19" s="108">
        <f>SUM(I10:I18)</f>
        <v>0</v>
      </c>
      <c r="J19" s="131" t="e">
        <f t="shared" si="3"/>
        <v>#DIV/0!</v>
      </c>
    </row>
    <row r="20" spans="1:10" ht="16.5" customHeight="1" x14ac:dyDescent="0.25">
      <c r="A20" s="116" t="s">
        <v>70</v>
      </c>
      <c r="B20" s="17"/>
      <c r="C20" s="111" t="e">
        <f t="shared" si="0"/>
        <v>#DIV/0!</v>
      </c>
      <c r="D20" s="17"/>
      <c r="E20" s="111" t="e">
        <f t="shared" si="1"/>
        <v>#DIV/0!</v>
      </c>
      <c r="F20" s="33"/>
      <c r="G20" s="17"/>
      <c r="H20" s="111"/>
      <c r="I20" s="17"/>
      <c r="J20" s="131"/>
    </row>
    <row r="21" spans="1:10" ht="16.5" customHeight="1" x14ac:dyDescent="0.25">
      <c r="A21" s="116" t="s">
        <v>72</v>
      </c>
      <c r="B21" s="17"/>
      <c r="C21" s="111" t="e">
        <f t="shared" si="0"/>
        <v>#DIV/0!</v>
      </c>
      <c r="D21" s="17"/>
      <c r="E21" s="111" t="e">
        <f t="shared" si="1"/>
        <v>#DIV/0!</v>
      </c>
      <c r="F21" s="22" t="s">
        <v>71</v>
      </c>
      <c r="G21" s="17"/>
      <c r="H21" s="111"/>
      <c r="I21" s="17"/>
      <c r="J21" s="131"/>
    </row>
    <row r="22" spans="1:10" ht="16.5" customHeight="1" x14ac:dyDescent="0.25">
      <c r="A22" s="116" t="s">
        <v>74</v>
      </c>
      <c r="B22" s="17"/>
      <c r="C22" s="111" t="e">
        <f t="shared" si="0"/>
        <v>#DIV/0!</v>
      </c>
      <c r="D22" s="17"/>
      <c r="E22" s="111" t="e">
        <f t="shared" si="1"/>
        <v>#DIV/0!</v>
      </c>
      <c r="F22" s="34" t="s">
        <v>73</v>
      </c>
      <c r="G22" s="17"/>
      <c r="H22" s="111" t="e">
        <f t="shared" si="2"/>
        <v>#DIV/0!</v>
      </c>
      <c r="I22" s="17"/>
      <c r="J22" s="131" t="e">
        <f t="shared" si="3"/>
        <v>#DIV/0!</v>
      </c>
    </row>
    <row r="23" spans="1:10" ht="16.5" customHeight="1" x14ac:dyDescent="0.25">
      <c r="A23" s="116" t="s">
        <v>76</v>
      </c>
      <c r="B23" s="17"/>
      <c r="C23" s="111" t="e">
        <f t="shared" si="0"/>
        <v>#DIV/0!</v>
      </c>
      <c r="D23" s="17"/>
      <c r="E23" s="111" t="e">
        <f t="shared" si="1"/>
        <v>#DIV/0!</v>
      </c>
      <c r="F23" s="34" t="s">
        <v>75</v>
      </c>
      <c r="G23" s="17"/>
      <c r="H23" s="111" t="e">
        <f t="shared" si="2"/>
        <v>#DIV/0!</v>
      </c>
      <c r="I23" s="17"/>
      <c r="J23" s="131" t="e">
        <f t="shared" si="3"/>
        <v>#DIV/0!</v>
      </c>
    </row>
    <row r="24" spans="1:10" ht="16.5" customHeight="1" x14ac:dyDescent="0.25">
      <c r="A24" s="117" t="s">
        <v>78</v>
      </c>
      <c r="B24" s="108">
        <f>SUM(B9,B10,B16:B23)</f>
        <v>0</v>
      </c>
      <c r="C24" s="111" t="e">
        <f t="shared" si="0"/>
        <v>#DIV/0!</v>
      </c>
      <c r="D24" s="108">
        <f>SUM(D9,D10,D16:D23)</f>
        <v>0</v>
      </c>
      <c r="E24" s="111" t="e">
        <f t="shared" si="1"/>
        <v>#DIV/0!</v>
      </c>
      <c r="F24" s="34" t="s">
        <v>77</v>
      </c>
      <c r="G24" s="17"/>
      <c r="H24" s="111" t="e">
        <f t="shared" si="2"/>
        <v>#DIV/0!</v>
      </c>
      <c r="I24" s="17"/>
      <c r="J24" s="131" t="e">
        <f t="shared" si="3"/>
        <v>#DIV/0!</v>
      </c>
    </row>
    <row r="25" spans="1:10" ht="16.5" customHeight="1" x14ac:dyDescent="0.25">
      <c r="A25" s="33"/>
      <c r="B25" s="33"/>
      <c r="C25" s="133"/>
      <c r="D25" s="33"/>
      <c r="E25" s="133"/>
      <c r="F25" s="34" t="s">
        <v>79</v>
      </c>
      <c r="G25" s="17"/>
      <c r="H25" s="111" t="e">
        <f t="shared" si="2"/>
        <v>#DIV/0!</v>
      </c>
      <c r="I25" s="17"/>
      <c r="J25" s="131" t="e">
        <f t="shared" si="3"/>
        <v>#DIV/0!</v>
      </c>
    </row>
    <row r="26" spans="1:10" ht="16.5" customHeight="1" x14ac:dyDescent="0.25">
      <c r="A26" s="118"/>
      <c r="B26" s="17"/>
      <c r="C26" s="111"/>
      <c r="D26" s="17"/>
      <c r="E26" s="111"/>
      <c r="F26" s="34" t="s">
        <v>81</v>
      </c>
      <c r="G26" s="17"/>
      <c r="H26" s="111" t="e">
        <f t="shared" si="2"/>
        <v>#DIV/0!</v>
      </c>
      <c r="I26" s="17"/>
      <c r="J26" s="131" t="e">
        <f t="shared" si="3"/>
        <v>#DIV/0!</v>
      </c>
    </row>
    <row r="27" spans="1:10" ht="16.5" customHeight="1" x14ac:dyDescent="0.25">
      <c r="A27" s="119" t="s">
        <v>80</v>
      </c>
      <c r="B27" s="17"/>
      <c r="C27" s="111"/>
      <c r="D27" s="17"/>
      <c r="E27" s="111"/>
      <c r="F27" s="35" t="s">
        <v>84</v>
      </c>
      <c r="G27" s="108">
        <f>SUM(G22:G26)</f>
        <v>0</v>
      </c>
      <c r="H27" s="111" t="e">
        <f t="shared" si="2"/>
        <v>#DIV/0!</v>
      </c>
      <c r="I27" s="108">
        <f>SUM(I22:I26)</f>
        <v>0</v>
      </c>
      <c r="J27" s="131" t="e">
        <f t="shared" si="3"/>
        <v>#DIV/0!</v>
      </c>
    </row>
    <row r="28" spans="1:10" ht="16.5" customHeight="1" x14ac:dyDescent="0.25">
      <c r="A28" s="116" t="s">
        <v>158</v>
      </c>
      <c r="B28" s="108">
        <f>SUM(B29:B35)</f>
        <v>0</v>
      </c>
      <c r="C28" s="111" t="e">
        <f>B28/$B$54</f>
        <v>#DIV/0!</v>
      </c>
      <c r="D28" s="108">
        <f>SUM(D29:D35)</f>
        <v>0</v>
      </c>
      <c r="E28" s="111" t="e">
        <f>D28/$D$54</f>
        <v>#DIV/0!</v>
      </c>
      <c r="F28" s="33"/>
      <c r="G28" s="17"/>
      <c r="H28" s="111"/>
      <c r="I28" s="17"/>
      <c r="J28" s="131"/>
    </row>
    <row r="29" spans="1:10" ht="16.5" customHeight="1" x14ac:dyDescent="0.25">
      <c r="A29" s="116" t="s">
        <v>82</v>
      </c>
      <c r="B29" s="38"/>
      <c r="C29" s="111" t="e">
        <f t="shared" ref="C29:C54" si="4">B29/$B$54</f>
        <v>#DIV/0!</v>
      </c>
      <c r="D29" s="38"/>
      <c r="E29" s="111" t="e">
        <f t="shared" ref="E29:E54" si="5">D29/$D$54</f>
        <v>#DIV/0!</v>
      </c>
      <c r="F29" s="32" t="s">
        <v>85</v>
      </c>
      <c r="G29" s="108">
        <f>SUM(G19,G27)</f>
        <v>0</v>
      </c>
      <c r="H29" s="111" t="e">
        <f t="shared" si="2"/>
        <v>#DIV/0!</v>
      </c>
      <c r="I29" s="108">
        <f>SUM(I19,I27)</f>
        <v>0</v>
      </c>
      <c r="J29" s="131" t="e">
        <f t="shared" si="3"/>
        <v>#DIV/0!</v>
      </c>
    </row>
    <row r="30" spans="1:10" ht="16.5" customHeight="1" x14ac:dyDescent="0.25">
      <c r="A30" s="116" t="s">
        <v>162</v>
      </c>
      <c r="B30" s="17"/>
      <c r="C30" s="111" t="e">
        <f t="shared" si="4"/>
        <v>#DIV/0!</v>
      </c>
      <c r="D30" s="17"/>
      <c r="E30" s="111" t="e">
        <f t="shared" si="5"/>
        <v>#DIV/0!</v>
      </c>
      <c r="F30" s="33"/>
      <c r="G30" s="17"/>
      <c r="H30" s="111"/>
      <c r="I30" s="17"/>
      <c r="J30" s="131"/>
    </row>
    <row r="31" spans="1:10" ht="16.5" customHeight="1" x14ac:dyDescent="0.25">
      <c r="A31" s="116" t="s">
        <v>83</v>
      </c>
      <c r="B31" s="17"/>
      <c r="C31" s="111" t="e">
        <f t="shared" si="4"/>
        <v>#DIV/0!</v>
      </c>
      <c r="D31" s="17"/>
      <c r="E31" s="111" t="e">
        <f t="shared" si="5"/>
        <v>#DIV/0!</v>
      </c>
      <c r="F31" s="33"/>
      <c r="G31" s="17"/>
      <c r="H31" s="111"/>
      <c r="I31" s="17"/>
      <c r="J31" s="131"/>
    </row>
    <row r="32" spans="1:10" ht="16.5" customHeight="1" x14ac:dyDescent="0.25">
      <c r="A32" s="116" t="s">
        <v>163</v>
      </c>
      <c r="B32" s="17"/>
      <c r="C32" s="111" t="e">
        <f t="shared" si="4"/>
        <v>#DIV/0!</v>
      </c>
      <c r="D32" s="17"/>
      <c r="E32" s="111" t="e">
        <f t="shared" si="5"/>
        <v>#DIV/0!</v>
      </c>
      <c r="F32" s="32" t="s">
        <v>89</v>
      </c>
      <c r="G32" s="137"/>
      <c r="H32" s="111"/>
      <c r="I32" s="17"/>
      <c r="J32" s="131"/>
    </row>
    <row r="33" spans="1:261" ht="16.5" customHeight="1" x14ac:dyDescent="0.25">
      <c r="A33" s="116" t="s">
        <v>164</v>
      </c>
      <c r="B33" s="17"/>
      <c r="C33" s="111" t="e">
        <f t="shared" si="4"/>
        <v>#DIV/0!</v>
      </c>
      <c r="D33" s="17"/>
      <c r="E33" s="111" t="e">
        <f t="shared" si="5"/>
        <v>#DIV/0!</v>
      </c>
      <c r="F33" s="34" t="s">
        <v>185</v>
      </c>
      <c r="G33" s="137"/>
      <c r="H33" s="111"/>
      <c r="I33" s="137"/>
      <c r="J33" s="131"/>
    </row>
    <row r="34" spans="1:261" ht="16.5" customHeight="1" x14ac:dyDescent="0.25">
      <c r="A34" s="116" t="s">
        <v>165</v>
      </c>
      <c r="B34" s="17"/>
      <c r="C34" s="111" t="e">
        <f t="shared" si="4"/>
        <v>#DIV/0!</v>
      </c>
      <c r="D34" s="17"/>
      <c r="E34" s="111" t="e">
        <f t="shared" si="5"/>
        <v>#DIV/0!</v>
      </c>
      <c r="F34" s="34" t="s">
        <v>90</v>
      </c>
      <c r="G34" s="137"/>
      <c r="H34" s="111" t="e">
        <f t="shared" si="2"/>
        <v>#DIV/0!</v>
      </c>
      <c r="I34" s="137"/>
      <c r="J34" s="131" t="e">
        <f t="shared" si="3"/>
        <v>#DIV/0!</v>
      </c>
    </row>
    <row r="35" spans="1:261" ht="16.5" customHeight="1" x14ac:dyDescent="0.25">
      <c r="A35" s="116" t="s">
        <v>166</v>
      </c>
      <c r="B35" s="17"/>
      <c r="C35" s="111" t="e">
        <f t="shared" si="4"/>
        <v>#DIV/0!</v>
      </c>
      <c r="D35" s="17"/>
      <c r="E35" s="111" t="e">
        <f t="shared" si="5"/>
        <v>#DIV/0!</v>
      </c>
      <c r="F35" s="34" t="s">
        <v>91</v>
      </c>
      <c r="G35" s="137"/>
      <c r="H35" s="111" t="e">
        <f t="shared" si="2"/>
        <v>#DIV/0!</v>
      </c>
      <c r="I35" s="137"/>
      <c r="J35" s="131" t="e">
        <f t="shared" si="3"/>
        <v>#DIV/0!</v>
      </c>
    </row>
    <row r="36" spans="1:261" ht="16.5" customHeight="1" x14ac:dyDescent="0.25">
      <c r="A36" s="116" t="s">
        <v>86</v>
      </c>
      <c r="B36" s="17"/>
      <c r="C36" s="111" t="e">
        <f t="shared" si="4"/>
        <v>#DIV/0!</v>
      </c>
      <c r="D36" s="17"/>
      <c r="E36" s="111" t="e">
        <f t="shared" si="5"/>
        <v>#DIV/0!</v>
      </c>
      <c r="F36" s="35" t="s">
        <v>92</v>
      </c>
      <c r="G36" s="138">
        <f>SUM(G34:G35)</f>
        <v>0</v>
      </c>
      <c r="H36" s="111" t="e">
        <f t="shared" si="2"/>
        <v>#DIV/0!</v>
      </c>
      <c r="I36" s="138">
        <f>SUM(I34:I35)</f>
        <v>0</v>
      </c>
      <c r="J36" s="131" t="e">
        <f t="shared" si="3"/>
        <v>#DIV/0!</v>
      </c>
    </row>
    <row r="37" spans="1:261" ht="16.5" customHeight="1" x14ac:dyDescent="0.25">
      <c r="A37" s="120" t="s">
        <v>167</v>
      </c>
      <c r="B37" s="108">
        <f>SUM(B38:B42)</f>
        <v>0</v>
      </c>
      <c r="C37" s="111" t="e">
        <f t="shared" si="4"/>
        <v>#DIV/0!</v>
      </c>
      <c r="D37" s="108">
        <f t="shared" ref="D37" si="6">SUM(D38:D42)</f>
        <v>0</v>
      </c>
      <c r="E37" s="111" t="e">
        <f t="shared" si="5"/>
        <v>#DIV/0!</v>
      </c>
      <c r="F37" s="33"/>
      <c r="G37" s="137"/>
      <c r="H37" s="111"/>
      <c r="I37" s="137"/>
      <c r="J37" s="131"/>
    </row>
    <row r="38" spans="1:261" ht="16.5" customHeight="1" x14ac:dyDescent="0.25">
      <c r="A38" s="120" t="s">
        <v>87</v>
      </c>
      <c r="B38" s="17"/>
      <c r="C38" s="111" t="e">
        <f t="shared" si="4"/>
        <v>#DIV/0!</v>
      </c>
      <c r="D38" s="17"/>
      <c r="E38" s="111" t="e">
        <f t="shared" si="5"/>
        <v>#DIV/0!</v>
      </c>
      <c r="F38" s="22" t="s">
        <v>93</v>
      </c>
      <c r="G38" s="137"/>
      <c r="H38" s="111"/>
      <c r="I38" s="137"/>
      <c r="J38" s="131"/>
    </row>
    <row r="39" spans="1:261" ht="16.5" customHeight="1" x14ac:dyDescent="0.25">
      <c r="A39" s="120" t="s">
        <v>88</v>
      </c>
      <c r="B39" s="17"/>
      <c r="C39" s="111" t="e">
        <f t="shared" si="4"/>
        <v>#DIV/0!</v>
      </c>
      <c r="D39" s="17"/>
      <c r="E39" s="111" t="e">
        <f t="shared" si="5"/>
        <v>#DIV/0!</v>
      </c>
      <c r="F39" s="37" t="s">
        <v>169</v>
      </c>
      <c r="G39" s="139"/>
      <c r="H39" s="111" t="e">
        <f t="shared" si="2"/>
        <v>#DIV/0!</v>
      </c>
      <c r="I39" s="137"/>
      <c r="J39" s="131" t="e">
        <f t="shared" si="3"/>
        <v>#DIV/0!</v>
      </c>
    </row>
    <row r="40" spans="1:261" ht="16.5" customHeight="1" x14ac:dyDescent="0.25">
      <c r="A40" s="120" t="s">
        <v>249</v>
      </c>
      <c r="B40" s="17"/>
      <c r="C40" s="111" t="e">
        <f t="shared" si="4"/>
        <v>#DIV/0!</v>
      </c>
      <c r="D40" s="17"/>
      <c r="E40" s="111" t="e">
        <f t="shared" si="5"/>
        <v>#DIV/0!</v>
      </c>
      <c r="F40" s="22" t="s">
        <v>96</v>
      </c>
      <c r="G40" s="138">
        <f>SUM(G39)</f>
        <v>0</v>
      </c>
      <c r="H40" s="111" t="e">
        <f t="shared" si="2"/>
        <v>#DIV/0!</v>
      </c>
      <c r="I40" s="138">
        <f>SUM(I39)</f>
        <v>0</v>
      </c>
      <c r="J40" s="131" t="e">
        <f t="shared" si="3"/>
        <v>#DIV/0!</v>
      </c>
    </row>
    <row r="41" spans="1:261" ht="16.5" customHeight="1" x14ac:dyDescent="0.25">
      <c r="A41" s="120" t="s">
        <v>94</v>
      </c>
      <c r="B41" s="17"/>
      <c r="C41" s="111" t="e">
        <f t="shared" si="4"/>
        <v>#DIV/0!</v>
      </c>
      <c r="D41" s="17"/>
      <c r="E41" s="111" t="e">
        <f t="shared" si="5"/>
        <v>#DIV/0!</v>
      </c>
      <c r="F41" s="33"/>
      <c r="G41" s="137"/>
      <c r="H41" s="111"/>
      <c r="I41" s="137"/>
      <c r="J41" s="131"/>
    </row>
    <row r="42" spans="1:261" ht="16.5" customHeight="1" x14ac:dyDescent="0.25">
      <c r="A42" s="120" t="s">
        <v>95</v>
      </c>
      <c r="B42" s="17"/>
      <c r="C42" s="111" t="e">
        <f t="shared" si="4"/>
        <v>#DIV/0!</v>
      </c>
      <c r="D42" s="17"/>
      <c r="E42" s="111" t="e">
        <f t="shared" si="5"/>
        <v>#DIV/0!</v>
      </c>
      <c r="F42" s="22" t="s">
        <v>98</v>
      </c>
      <c r="G42" s="137"/>
      <c r="H42" s="111"/>
      <c r="I42" s="137"/>
      <c r="J42" s="131"/>
    </row>
    <row r="43" spans="1:261" ht="15.75" customHeight="1" x14ac:dyDescent="0.25">
      <c r="A43" s="116" t="s">
        <v>97</v>
      </c>
      <c r="B43" s="17"/>
      <c r="C43" s="111" t="e">
        <f t="shared" si="4"/>
        <v>#DIV/0!</v>
      </c>
      <c r="D43" s="17"/>
      <c r="E43" s="111" t="e">
        <f t="shared" si="5"/>
        <v>#DIV/0!</v>
      </c>
      <c r="F43" s="34" t="s">
        <v>170</v>
      </c>
      <c r="G43" s="137"/>
      <c r="H43" s="111" t="e">
        <f t="shared" si="2"/>
        <v>#DIV/0!</v>
      </c>
      <c r="I43" s="137"/>
      <c r="J43" s="131" t="e">
        <f t="shared" si="3"/>
        <v>#DIV/0!</v>
      </c>
    </row>
    <row r="44" spans="1:261" ht="16.5" customHeight="1" x14ac:dyDescent="0.25">
      <c r="A44" s="116" t="s">
        <v>102</v>
      </c>
      <c r="B44" s="17"/>
      <c r="C44" s="111" t="e">
        <f t="shared" si="4"/>
        <v>#DIV/0!</v>
      </c>
      <c r="D44" s="17"/>
      <c r="E44" s="111" t="e">
        <f t="shared" si="5"/>
        <v>#DIV/0!</v>
      </c>
      <c r="F44" s="36" t="s">
        <v>248</v>
      </c>
      <c r="G44" s="137"/>
      <c r="H44" s="111" t="e">
        <f t="shared" si="2"/>
        <v>#DIV/0!</v>
      </c>
      <c r="I44" s="137"/>
      <c r="J44" s="131" t="e">
        <f t="shared" si="3"/>
        <v>#DIV/0!</v>
      </c>
    </row>
    <row r="45" spans="1:261" ht="16.5" customHeight="1" x14ac:dyDescent="0.25">
      <c r="A45" s="121"/>
      <c r="B45" s="17"/>
      <c r="C45" s="111"/>
      <c r="D45" s="17"/>
      <c r="E45" s="111"/>
      <c r="F45" s="22" t="s">
        <v>99</v>
      </c>
      <c r="G45" s="138">
        <f>SUM(G43:G44)</f>
        <v>0</v>
      </c>
      <c r="H45" s="111" t="e">
        <f t="shared" si="2"/>
        <v>#DIV/0!</v>
      </c>
      <c r="I45" s="138">
        <f>SUM(I43:I44)</f>
        <v>0</v>
      </c>
      <c r="J45" s="131" t="e">
        <f t="shared" si="3"/>
        <v>#DIV/0!</v>
      </c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6"/>
      <c r="IV45" s="96"/>
      <c r="IW45" s="96"/>
      <c r="IX45" s="96"/>
      <c r="IY45" s="96"/>
      <c r="IZ45" s="96"/>
      <c r="JA45" s="96"/>
    </row>
    <row r="46" spans="1:261" ht="16.5" customHeight="1" x14ac:dyDescent="0.25">
      <c r="A46" s="117" t="s">
        <v>105</v>
      </c>
      <c r="B46" s="108">
        <f>SUM(B44,B43,B37,B36,B28)</f>
        <v>0</v>
      </c>
      <c r="C46" s="111" t="e">
        <f t="shared" si="4"/>
        <v>#DIV/0!</v>
      </c>
      <c r="D46" s="108">
        <f>SUM(D44,D43,D37,D36,D28)</f>
        <v>0</v>
      </c>
      <c r="E46" s="111" t="e">
        <f t="shared" si="5"/>
        <v>#DIV/0!</v>
      </c>
      <c r="F46" s="33"/>
      <c r="G46" s="137"/>
      <c r="H46" s="111"/>
      <c r="I46" s="137"/>
      <c r="J46" s="131"/>
    </row>
    <row r="47" spans="1:261" ht="16.5" customHeight="1" x14ac:dyDescent="0.25">
      <c r="A47" s="121"/>
      <c r="B47" s="17"/>
      <c r="C47" s="111"/>
      <c r="D47" s="17"/>
      <c r="E47" s="111"/>
      <c r="F47" s="22" t="s">
        <v>100</v>
      </c>
      <c r="G47" s="137"/>
      <c r="H47" s="111"/>
      <c r="I47" s="137"/>
      <c r="J47" s="131"/>
    </row>
    <row r="48" spans="1:261" ht="16.5" customHeight="1" x14ac:dyDescent="0.25">
      <c r="A48" s="121"/>
      <c r="B48" s="17"/>
      <c r="C48" s="111"/>
      <c r="D48" s="17"/>
      <c r="E48" s="111"/>
      <c r="F48" s="22" t="s">
        <v>101</v>
      </c>
      <c r="G48" s="137"/>
      <c r="H48" s="111" t="e">
        <f t="shared" si="2"/>
        <v>#DIV/0!</v>
      </c>
      <c r="I48" s="137"/>
      <c r="J48" s="131" t="e">
        <f t="shared" si="3"/>
        <v>#DIV/0!</v>
      </c>
    </row>
    <row r="49" spans="1:261" ht="16.5" customHeight="1" x14ac:dyDescent="0.25">
      <c r="A49" s="121"/>
      <c r="B49" s="17"/>
      <c r="C49" s="111"/>
      <c r="D49" s="17"/>
      <c r="E49" s="111"/>
      <c r="F49" s="22" t="s">
        <v>168</v>
      </c>
      <c r="G49" s="137"/>
      <c r="H49" s="111" t="e">
        <f t="shared" si="2"/>
        <v>#DIV/0!</v>
      </c>
      <c r="I49" s="137"/>
      <c r="J49" s="131" t="e">
        <f t="shared" si="3"/>
        <v>#DIV/0!</v>
      </c>
    </row>
    <row r="50" spans="1:261" ht="16.5" customHeight="1" x14ac:dyDescent="0.25">
      <c r="A50" s="121"/>
      <c r="B50" s="17"/>
      <c r="C50" s="111"/>
      <c r="D50" s="17"/>
      <c r="E50" s="111"/>
      <c r="F50" s="22" t="s">
        <v>103</v>
      </c>
      <c r="G50" s="138">
        <f>SUM(G48:G49)</f>
        <v>0</v>
      </c>
      <c r="H50" s="111" t="e">
        <f t="shared" si="2"/>
        <v>#DIV/0!</v>
      </c>
      <c r="I50" s="138">
        <f>SUM(I48:I49)</f>
        <v>0</v>
      </c>
      <c r="J50" s="131" t="e">
        <f t="shared" si="3"/>
        <v>#DIV/0!</v>
      </c>
    </row>
    <row r="51" spans="1:261" ht="16.5" customHeight="1" x14ac:dyDescent="0.25">
      <c r="A51" s="121"/>
      <c r="B51" s="17"/>
      <c r="C51" s="111"/>
      <c r="D51" s="17"/>
      <c r="E51" s="111"/>
      <c r="F51" s="33"/>
      <c r="G51" s="137"/>
      <c r="H51" s="111"/>
      <c r="I51" s="137"/>
      <c r="J51" s="131"/>
    </row>
    <row r="52" spans="1:261" ht="16.5" customHeight="1" x14ac:dyDescent="0.25">
      <c r="A52" s="121"/>
      <c r="B52" s="17"/>
      <c r="C52" s="111"/>
      <c r="D52" s="17"/>
      <c r="E52" s="111"/>
      <c r="F52" s="32" t="s">
        <v>104</v>
      </c>
      <c r="G52" s="138">
        <f>SUM(G50,G45,G40,G36)</f>
        <v>0</v>
      </c>
      <c r="H52" s="111" t="e">
        <f t="shared" si="2"/>
        <v>#DIV/0!</v>
      </c>
      <c r="I52" s="138">
        <f>SUM(I50,I45,I40,I36)</f>
        <v>0</v>
      </c>
      <c r="J52" s="131" t="e">
        <f>I52/$I$54</f>
        <v>#DIV/0!</v>
      </c>
    </row>
    <row r="53" spans="1:261" ht="16.5" customHeight="1" x14ac:dyDescent="0.25">
      <c r="A53" s="122"/>
      <c r="B53" s="17"/>
      <c r="C53" s="111"/>
      <c r="D53" s="17"/>
      <c r="E53" s="111"/>
      <c r="F53" s="33"/>
      <c r="G53" s="137"/>
      <c r="H53" s="111"/>
      <c r="I53" s="137"/>
      <c r="J53" s="131"/>
    </row>
    <row r="54" spans="1:261" ht="16.5" customHeight="1" thickBot="1" x14ac:dyDescent="0.3">
      <c r="A54" s="123" t="s">
        <v>245</v>
      </c>
      <c r="B54" s="124">
        <f>SUM(B46,B24)</f>
        <v>0</v>
      </c>
      <c r="C54" s="125" t="e">
        <f t="shared" si="4"/>
        <v>#DIV/0!</v>
      </c>
      <c r="D54" s="124">
        <f>SUM(D46,D24)</f>
        <v>0</v>
      </c>
      <c r="E54" s="125" t="e">
        <f t="shared" si="5"/>
        <v>#DIV/0!</v>
      </c>
      <c r="F54" s="126" t="s">
        <v>246</v>
      </c>
      <c r="G54" s="140">
        <f>SUM(G52,G29)</f>
        <v>0</v>
      </c>
      <c r="H54" s="125" t="e">
        <f>G54/$G$54</f>
        <v>#DIV/0!</v>
      </c>
      <c r="I54" s="138">
        <f>SUM(I52,I29)</f>
        <v>0</v>
      </c>
      <c r="J54" s="132" t="e">
        <f>I54/$I$54</f>
        <v>#DIV/0!</v>
      </c>
    </row>
    <row r="55" spans="1:261" ht="16.5" customHeight="1" x14ac:dyDescent="0.25">
      <c r="A55" s="112"/>
      <c r="B55" s="113"/>
      <c r="C55" s="114"/>
      <c r="D55" s="113"/>
      <c r="E55" s="114"/>
      <c r="F55" s="112"/>
      <c r="G55" s="113"/>
      <c r="H55" s="114"/>
      <c r="I55" s="113"/>
      <c r="J55" s="114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105"/>
      <c r="DS55" s="105"/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  <c r="EF55" s="105"/>
      <c r="EG55" s="105"/>
      <c r="EH55" s="105"/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5"/>
      <c r="EW55" s="105"/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  <c r="FJ55" s="105"/>
      <c r="FK55" s="105"/>
      <c r="FL55" s="105"/>
      <c r="FM55" s="105"/>
      <c r="FN55" s="105"/>
      <c r="FO55" s="105"/>
      <c r="FP55" s="105"/>
      <c r="FQ55" s="105"/>
      <c r="FR55" s="105"/>
      <c r="FS55" s="105"/>
      <c r="FT55" s="105"/>
      <c r="FU55" s="105"/>
      <c r="FV55" s="105"/>
      <c r="FW55" s="105"/>
      <c r="FX55" s="105"/>
      <c r="FY55" s="105"/>
      <c r="FZ55" s="105"/>
      <c r="GA55" s="105"/>
      <c r="GB55" s="105"/>
      <c r="GC55" s="105"/>
      <c r="GD55" s="105"/>
      <c r="GE55" s="105"/>
      <c r="GF55" s="105"/>
      <c r="GG55" s="105"/>
      <c r="GH55" s="105"/>
      <c r="GI55" s="105"/>
      <c r="GJ55" s="105"/>
      <c r="GK55" s="105"/>
      <c r="GL55" s="105"/>
      <c r="GM55" s="105"/>
      <c r="GN55" s="105"/>
      <c r="GO55" s="105"/>
      <c r="GP55" s="105"/>
      <c r="GQ55" s="105"/>
      <c r="GR55" s="105"/>
      <c r="GS55" s="105"/>
      <c r="GT55" s="105"/>
      <c r="GU55" s="105"/>
      <c r="GV55" s="105"/>
      <c r="GW55" s="105"/>
      <c r="GX55" s="105"/>
      <c r="GY55" s="105"/>
      <c r="GZ55" s="105"/>
      <c r="HA55" s="105"/>
      <c r="HB55" s="105"/>
      <c r="HC55" s="105"/>
      <c r="HD55" s="105"/>
      <c r="HE55" s="105"/>
      <c r="HF55" s="105"/>
      <c r="HG55" s="105"/>
      <c r="HH55" s="105"/>
      <c r="HI55" s="105"/>
      <c r="HJ55" s="105"/>
      <c r="HK55" s="105"/>
      <c r="HL55" s="105"/>
      <c r="HM55" s="105"/>
      <c r="HN55" s="105"/>
      <c r="HO55" s="105"/>
      <c r="HP55" s="105"/>
      <c r="HQ55" s="105"/>
      <c r="HR55" s="105"/>
      <c r="HS55" s="105"/>
      <c r="HT55" s="105"/>
      <c r="HU55" s="105"/>
      <c r="HV55" s="105"/>
      <c r="HW55" s="105"/>
      <c r="HX55" s="105"/>
      <c r="HY55" s="105"/>
      <c r="HZ55" s="105"/>
      <c r="IA55" s="105"/>
      <c r="IB55" s="105"/>
      <c r="IC55" s="105"/>
      <c r="ID55" s="105"/>
      <c r="IE55" s="105"/>
      <c r="IF55" s="105"/>
      <c r="IG55" s="105"/>
      <c r="IH55" s="105"/>
      <c r="II55" s="105"/>
      <c r="IJ55" s="105"/>
      <c r="IK55" s="105"/>
      <c r="IL55" s="105"/>
      <c r="IM55" s="105"/>
      <c r="IN55" s="105"/>
      <c r="IO55" s="105"/>
      <c r="IP55" s="105"/>
      <c r="IQ55" s="105"/>
      <c r="IR55" s="105"/>
      <c r="IS55" s="105"/>
      <c r="IT55" s="105"/>
      <c r="IU55" s="105"/>
      <c r="IV55" s="105"/>
      <c r="IW55" s="105"/>
      <c r="IX55" s="105"/>
      <c r="IY55" s="105"/>
      <c r="IZ55" s="105"/>
      <c r="JA55" s="105"/>
    </row>
    <row r="56" spans="1:261" ht="16.5" customHeight="1" x14ac:dyDescent="0.25">
      <c r="A56" s="160" t="s">
        <v>201</v>
      </c>
      <c r="B56" s="160"/>
      <c r="C56" s="160"/>
      <c r="D56" s="160"/>
      <c r="E56" s="160"/>
      <c r="F56" s="160"/>
      <c r="G56" s="160"/>
      <c r="H56" s="160"/>
      <c r="I56" s="160"/>
      <c r="J56" s="160"/>
    </row>
    <row r="57" spans="1:261" ht="16.5" customHeight="1" x14ac:dyDescent="0.25">
      <c r="A57" s="10"/>
      <c r="G57" s="11"/>
      <c r="H57" s="11"/>
      <c r="I57" s="11"/>
      <c r="J57" s="11"/>
    </row>
    <row r="61" spans="1:261" ht="16.5" customHeight="1" x14ac:dyDescent="0.25">
      <c r="A61" s="7" t="s">
        <v>106</v>
      </c>
    </row>
    <row r="70" spans="1:261" ht="15.75" customHeight="1" x14ac:dyDescent="0.25"/>
    <row r="73" spans="1:261" s="40" customFormat="1" ht="17.2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</row>
    <row r="74" spans="1:261" ht="39.75" customHeight="1" x14ac:dyDescent="0.25"/>
    <row r="83" spans="13:13" ht="16.5" customHeight="1" x14ac:dyDescent="0.25">
      <c r="M83" s="17"/>
    </row>
  </sheetData>
  <mergeCells count="12">
    <mergeCell ref="A56:J56"/>
    <mergeCell ref="A1:J1"/>
    <mergeCell ref="A2:J2"/>
    <mergeCell ref="A3:J3"/>
    <mergeCell ref="A5:J5"/>
    <mergeCell ref="B6:C6"/>
    <mergeCell ref="D6:E6"/>
    <mergeCell ref="G6:H6"/>
    <mergeCell ref="I6:J6"/>
    <mergeCell ref="F6:F7"/>
    <mergeCell ref="A6:A7"/>
    <mergeCell ref="I4:J4"/>
  </mergeCells>
  <phoneticPr fontId="20" type="noConversion"/>
  <printOptions horizontalCentered="1"/>
  <pageMargins left="0.25" right="0.25" top="0.75" bottom="0.75" header="0.3" footer="0.3"/>
  <pageSetup paperSize="9" scale="79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CEE1-5C54-4B68-94D8-8CAE628D7EAC}">
  <sheetPr>
    <tabColor rgb="FFFFFF00"/>
    <pageSetUpPr fitToPage="1"/>
  </sheetPr>
  <dimension ref="A1:I23"/>
  <sheetViews>
    <sheetView topLeftCell="A10" zoomScale="120" zoomScaleNormal="120" workbookViewId="0">
      <selection activeCell="J10" sqref="J10"/>
    </sheetView>
  </sheetViews>
  <sheetFormatPr defaultColWidth="9" defaultRowHeight="16.5" x14ac:dyDescent="0.25"/>
  <cols>
    <col min="1" max="1" width="38" style="42" customWidth="1"/>
    <col min="2" max="2" width="12.25" style="42" customWidth="1"/>
    <col min="3" max="4" width="12.875" style="42" customWidth="1"/>
    <col min="5" max="5" width="16.625" style="42" customWidth="1"/>
    <col min="6" max="6" width="14" style="42" customWidth="1"/>
    <col min="7" max="7" width="15.625" style="42" customWidth="1"/>
    <col min="8" max="8" width="14" style="42" customWidth="1"/>
    <col min="9" max="16384" width="9" style="42"/>
  </cols>
  <sheetData>
    <row r="1" spans="1:8" x14ac:dyDescent="0.25">
      <c r="A1" s="169" t="s">
        <v>182</v>
      </c>
      <c r="B1" s="169"/>
      <c r="C1" s="169"/>
      <c r="D1" s="169"/>
      <c r="E1" s="169"/>
      <c r="F1" s="169"/>
      <c r="G1" s="169"/>
      <c r="H1" s="169"/>
    </row>
    <row r="2" spans="1:8" x14ac:dyDescent="0.25">
      <c r="A2" s="169" t="s">
        <v>171</v>
      </c>
      <c r="B2" s="169"/>
      <c r="C2" s="169"/>
      <c r="D2" s="169"/>
      <c r="E2" s="169"/>
      <c r="F2" s="169"/>
      <c r="G2" s="169"/>
      <c r="H2" s="169"/>
    </row>
    <row r="3" spans="1:8" x14ac:dyDescent="0.25">
      <c r="A3" s="170" t="s">
        <v>183</v>
      </c>
      <c r="B3" s="170"/>
      <c r="C3" s="170"/>
      <c r="D3" s="170"/>
      <c r="E3" s="170"/>
      <c r="F3" s="170"/>
      <c r="G3" s="170"/>
      <c r="H3" s="170"/>
    </row>
    <row r="4" spans="1:8" x14ac:dyDescent="0.25">
      <c r="A4" s="100"/>
      <c r="B4" s="100"/>
      <c r="C4" s="100"/>
      <c r="D4" s="100"/>
      <c r="E4" s="100"/>
      <c r="F4" s="100"/>
      <c r="G4" s="171" t="s">
        <v>253</v>
      </c>
      <c r="H4" s="171"/>
    </row>
    <row r="5" spans="1:8" x14ac:dyDescent="0.25">
      <c r="H5" s="43" t="s">
        <v>172</v>
      </c>
    </row>
    <row r="6" spans="1:8" s="44" customFormat="1" x14ac:dyDescent="0.25">
      <c r="A6" s="167" t="s">
        <v>173</v>
      </c>
      <c r="B6" s="167" t="s">
        <v>186</v>
      </c>
      <c r="C6" s="167"/>
      <c r="D6" s="47" t="s">
        <v>189</v>
      </c>
      <c r="E6" s="167" t="s">
        <v>191</v>
      </c>
      <c r="F6" s="167" t="s">
        <v>174</v>
      </c>
      <c r="G6" s="167"/>
      <c r="H6" s="167" t="s">
        <v>175</v>
      </c>
    </row>
    <row r="7" spans="1:8" s="44" customFormat="1" ht="38.25" customHeight="1" x14ac:dyDescent="0.25">
      <c r="A7" s="167"/>
      <c r="B7" s="47" t="s">
        <v>188</v>
      </c>
      <c r="C7" s="47" t="s">
        <v>187</v>
      </c>
      <c r="D7" s="47" t="s">
        <v>190</v>
      </c>
      <c r="E7" s="167"/>
      <c r="F7" s="48" t="s">
        <v>192</v>
      </c>
      <c r="G7" s="48" t="s">
        <v>193</v>
      </c>
      <c r="H7" s="167"/>
    </row>
    <row r="8" spans="1:8" s="45" customFormat="1" ht="27" customHeight="1" x14ac:dyDescent="0.25">
      <c r="A8" s="49" t="s">
        <v>176</v>
      </c>
      <c r="B8" s="137"/>
      <c r="C8" s="137"/>
      <c r="D8" s="137"/>
      <c r="E8" s="137"/>
      <c r="F8" s="137"/>
      <c r="G8" s="137"/>
      <c r="H8" s="137">
        <f>SUM(B8:G8)</f>
        <v>0</v>
      </c>
    </row>
    <row r="9" spans="1:8" s="46" customFormat="1" ht="27" customHeight="1" x14ac:dyDescent="0.25">
      <c r="A9" s="49" t="s">
        <v>243</v>
      </c>
      <c r="B9" s="137"/>
      <c r="C9" s="137"/>
      <c r="D9" s="137"/>
      <c r="E9" s="137"/>
      <c r="F9" s="137"/>
      <c r="G9" s="137"/>
      <c r="H9" s="137">
        <f>SUM(B9:G9)</f>
        <v>0</v>
      </c>
    </row>
    <row r="10" spans="1:8" s="46" customFormat="1" ht="27" customHeight="1" x14ac:dyDescent="0.25">
      <c r="A10" s="49" t="s">
        <v>194</v>
      </c>
      <c r="B10" s="137"/>
      <c r="C10" s="137"/>
      <c r="D10" s="137"/>
      <c r="E10" s="137"/>
      <c r="F10" s="137"/>
      <c r="G10" s="137"/>
      <c r="H10" s="137">
        <f t="shared" ref="H10:H20" si="0">SUM(B10:G10)</f>
        <v>0</v>
      </c>
    </row>
    <row r="11" spans="1:8" s="46" customFormat="1" ht="27" customHeight="1" x14ac:dyDescent="0.25">
      <c r="A11" s="49" t="s">
        <v>195</v>
      </c>
      <c r="B11" s="137"/>
      <c r="C11" s="137"/>
      <c r="D11" s="137"/>
      <c r="E11" s="137"/>
      <c r="F11" s="137"/>
      <c r="G11" s="137"/>
      <c r="H11" s="137">
        <f t="shared" si="0"/>
        <v>0</v>
      </c>
    </row>
    <row r="12" spans="1:8" s="46" customFormat="1" ht="27" customHeight="1" x14ac:dyDescent="0.25">
      <c r="A12" s="49" t="s">
        <v>250</v>
      </c>
      <c r="B12" s="137"/>
      <c r="C12" s="137"/>
      <c r="D12" s="137"/>
      <c r="E12" s="137"/>
      <c r="F12" s="137"/>
      <c r="G12" s="137"/>
      <c r="H12" s="137">
        <f t="shared" ref="H12" si="1">SUM(B12:G12)</f>
        <v>0</v>
      </c>
    </row>
    <row r="13" spans="1:8" s="46" customFormat="1" ht="27" customHeight="1" x14ac:dyDescent="0.25">
      <c r="A13" s="49" t="s">
        <v>177</v>
      </c>
      <c r="B13" s="137"/>
      <c r="C13" s="137"/>
      <c r="D13" s="137"/>
      <c r="E13" s="137"/>
      <c r="F13" s="137"/>
      <c r="G13" s="137"/>
      <c r="H13" s="137">
        <f t="shared" si="0"/>
        <v>0</v>
      </c>
    </row>
    <row r="14" spans="1:8" s="46" customFormat="1" ht="27" customHeight="1" x14ac:dyDescent="0.25">
      <c r="A14" s="49" t="s">
        <v>178</v>
      </c>
      <c r="B14" s="137">
        <f>SUM(B8:B13)</f>
        <v>0</v>
      </c>
      <c r="C14" s="137">
        <f t="shared" ref="C14:G14" si="2">SUM(C8:C13)</f>
        <v>0</v>
      </c>
      <c r="D14" s="137">
        <f t="shared" si="2"/>
        <v>0</v>
      </c>
      <c r="E14" s="137">
        <f>SUM(E8:E13)</f>
        <v>0</v>
      </c>
      <c r="F14" s="137">
        <f t="shared" si="2"/>
        <v>0</v>
      </c>
      <c r="G14" s="137">
        <f t="shared" si="2"/>
        <v>0</v>
      </c>
      <c r="H14" s="137">
        <f>SUM(H8:H13)</f>
        <v>0</v>
      </c>
    </row>
    <row r="15" spans="1:8" s="46" customFormat="1" ht="27" customHeight="1" x14ac:dyDescent="0.25">
      <c r="A15" s="49" t="s">
        <v>179</v>
      </c>
      <c r="B15" s="137">
        <f>B14</f>
        <v>0</v>
      </c>
      <c r="C15" s="137">
        <f t="shared" ref="C15:G15" si="3">C14</f>
        <v>0</v>
      </c>
      <c r="D15" s="137">
        <f t="shared" si="3"/>
        <v>0</v>
      </c>
      <c r="E15" s="137">
        <f t="shared" si="3"/>
        <v>0</v>
      </c>
      <c r="F15" s="137">
        <f t="shared" si="3"/>
        <v>0</v>
      </c>
      <c r="G15" s="137">
        <f t="shared" si="3"/>
        <v>0</v>
      </c>
      <c r="H15" s="137">
        <f>SUM(B15:G15)</f>
        <v>0</v>
      </c>
    </row>
    <row r="16" spans="1:8" s="46" customFormat="1" ht="27" customHeight="1" x14ac:dyDescent="0.25">
      <c r="A16" s="49" t="s">
        <v>244</v>
      </c>
      <c r="B16" s="137"/>
      <c r="C16" s="137"/>
      <c r="D16" s="137"/>
      <c r="E16" s="137"/>
      <c r="F16" s="137"/>
      <c r="G16" s="137"/>
      <c r="H16" s="137">
        <f t="shared" si="0"/>
        <v>0</v>
      </c>
    </row>
    <row r="17" spans="1:9" s="46" customFormat="1" ht="27" customHeight="1" x14ac:dyDescent="0.25">
      <c r="A17" s="49" t="s">
        <v>196</v>
      </c>
      <c r="B17" s="137"/>
      <c r="C17" s="137"/>
      <c r="D17" s="137"/>
      <c r="E17" s="137"/>
      <c r="F17" s="137"/>
      <c r="G17" s="137"/>
      <c r="H17" s="137">
        <f t="shared" si="0"/>
        <v>0</v>
      </c>
    </row>
    <row r="18" spans="1:9" s="46" customFormat="1" ht="27" customHeight="1" x14ac:dyDescent="0.25">
      <c r="A18" s="49" t="s">
        <v>197</v>
      </c>
      <c r="B18" s="137"/>
      <c r="C18" s="137"/>
      <c r="D18" s="137"/>
      <c r="E18" s="137"/>
      <c r="F18" s="137"/>
      <c r="G18" s="137"/>
      <c r="H18" s="137">
        <f t="shared" si="0"/>
        <v>0</v>
      </c>
    </row>
    <row r="19" spans="1:9" s="46" customFormat="1" ht="27" customHeight="1" x14ac:dyDescent="0.25">
      <c r="A19" s="49" t="s">
        <v>251</v>
      </c>
      <c r="B19" s="137"/>
      <c r="C19" s="137"/>
      <c r="D19" s="137"/>
      <c r="E19" s="137"/>
      <c r="F19" s="137"/>
      <c r="G19" s="137"/>
      <c r="H19" s="137">
        <f t="shared" si="0"/>
        <v>0</v>
      </c>
    </row>
    <row r="20" spans="1:9" s="46" customFormat="1" ht="27" customHeight="1" x14ac:dyDescent="0.25">
      <c r="A20" s="49" t="s">
        <v>180</v>
      </c>
      <c r="B20" s="137"/>
      <c r="C20" s="137"/>
      <c r="D20" s="137"/>
      <c r="E20" s="137"/>
      <c r="F20" s="137"/>
      <c r="G20" s="137"/>
      <c r="H20" s="137">
        <f t="shared" si="0"/>
        <v>0</v>
      </c>
    </row>
    <row r="21" spans="1:9" s="46" customFormat="1" ht="27" customHeight="1" x14ac:dyDescent="0.25">
      <c r="A21" s="49" t="s">
        <v>181</v>
      </c>
      <c r="B21" s="137">
        <f>SUM(B15:B20)</f>
        <v>0</v>
      </c>
      <c r="C21" s="137">
        <f t="shared" ref="C21" si="4">SUM(C15:C20)</f>
        <v>0</v>
      </c>
      <c r="D21" s="137">
        <f t="shared" ref="D21" si="5">SUM(D15:D20)</f>
        <v>0</v>
      </c>
      <c r="E21" s="137">
        <f>SUM(E15:E20)</f>
        <v>0</v>
      </c>
      <c r="F21" s="137">
        <f t="shared" ref="F21" si="6">SUM(F15:F20)</f>
        <v>0</v>
      </c>
      <c r="G21" s="137">
        <f>SUM(G15:G20)</f>
        <v>0</v>
      </c>
      <c r="H21" s="137">
        <f>SUM(H15:H20)</f>
        <v>0</v>
      </c>
    </row>
    <row r="22" spans="1:9" s="46" customFormat="1" x14ac:dyDescent="0.25">
      <c r="A22" s="45"/>
      <c r="B22" s="42"/>
      <c r="C22" s="42"/>
      <c r="D22" s="42"/>
      <c r="E22" s="42"/>
      <c r="F22" s="42"/>
      <c r="G22" s="42"/>
      <c r="H22" s="42"/>
    </row>
    <row r="23" spans="1:9" s="46" customFormat="1" ht="39.75" customHeight="1" x14ac:dyDescent="0.25">
      <c r="A23" s="168" t="s">
        <v>200</v>
      </c>
      <c r="B23" s="168"/>
      <c r="C23" s="168"/>
      <c r="D23" s="168"/>
      <c r="E23" s="168"/>
      <c r="F23" s="168"/>
      <c r="G23" s="168"/>
      <c r="H23" s="168"/>
      <c r="I23" s="42"/>
    </row>
  </sheetData>
  <mergeCells count="10">
    <mergeCell ref="E6:E7"/>
    <mergeCell ref="F6:G6"/>
    <mergeCell ref="A23:H23"/>
    <mergeCell ref="A1:H1"/>
    <mergeCell ref="A2:H2"/>
    <mergeCell ref="A3:H3"/>
    <mergeCell ref="A6:A7"/>
    <mergeCell ref="B6:C6"/>
    <mergeCell ref="H6:H7"/>
    <mergeCell ref="G4:H4"/>
  </mergeCells>
  <phoneticPr fontId="20" type="noConversion"/>
  <printOptions horizontalCentered="1"/>
  <pageMargins left="0.39370078740157483" right="0.39370078740157483" top="0.39370078740157483" bottom="0" header="0" footer="0"/>
  <pageSetup paperSize="9" orientation="landscape" r:id="rId1"/>
  <headerFooter alignWithMargins="0"/>
  <ignoredErrors>
    <ignoredError sqref="H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C40"/>
  <sheetViews>
    <sheetView topLeftCell="A10" zoomScaleNormal="100" workbookViewId="0">
      <selection activeCell="H17" sqref="H17"/>
    </sheetView>
  </sheetViews>
  <sheetFormatPr defaultColWidth="8" defaultRowHeight="16.5" customHeight="1" x14ac:dyDescent="0.25"/>
  <cols>
    <col min="1" max="1" width="52.625" style="1" customWidth="1"/>
    <col min="2" max="3" width="20.625" style="1" customWidth="1"/>
    <col min="4" max="64" width="11.25" customWidth="1"/>
    <col min="65" max="65" width="8" customWidth="1"/>
  </cols>
  <sheetData>
    <row r="1" spans="1:3" ht="21" customHeight="1" x14ac:dyDescent="0.25">
      <c r="A1" s="173" t="s">
        <v>1</v>
      </c>
      <c r="B1" s="173"/>
      <c r="C1" s="173"/>
    </row>
    <row r="2" spans="1:3" ht="21" customHeight="1" x14ac:dyDescent="0.25">
      <c r="A2" s="173" t="s">
        <v>260</v>
      </c>
      <c r="B2" s="173"/>
      <c r="C2" s="173"/>
    </row>
    <row r="3" spans="1:3" ht="21" customHeight="1" x14ac:dyDescent="0.25">
      <c r="A3" s="174" t="s">
        <v>183</v>
      </c>
      <c r="B3" s="174"/>
      <c r="C3" s="174"/>
    </row>
    <row r="4" spans="1:3" ht="21" customHeight="1" x14ac:dyDescent="0.25">
      <c r="A4" s="101"/>
      <c r="B4" s="101"/>
      <c r="C4" s="104" t="s">
        <v>253</v>
      </c>
    </row>
    <row r="5" spans="1:3" ht="17.25" customHeight="1" x14ac:dyDescent="0.25">
      <c r="A5" s="2"/>
      <c r="B5" s="175" t="s">
        <v>107</v>
      </c>
      <c r="C5" s="175"/>
    </row>
    <row r="6" spans="1:3" ht="16.5" customHeight="1" x14ac:dyDescent="0.25">
      <c r="A6" s="176" t="s">
        <v>20</v>
      </c>
      <c r="B6" s="41" t="s">
        <v>198</v>
      </c>
      <c r="C6" s="41" t="s">
        <v>199</v>
      </c>
    </row>
    <row r="7" spans="1:3" ht="17.25" customHeight="1" x14ac:dyDescent="0.25">
      <c r="A7" s="176"/>
      <c r="B7" s="50" t="s">
        <v>51</v>
      </c>
      <c r="C7" s="50" t="s">
        <v>51</v>
      </c>
    </row>
    <row r="8" spans="1:3" ht="16.5" customHeight="1" x14ac:dyDescent="0.25">
      <c r="A8" s="51" t="s">
        <v>108</v>
      </c>
      <c r="B8" s="50"/>
      <c r="C8" s="50"/>
    </row>
    <row r="9" spans="1:3" ht="16.5" customHeight="1" x14ac:dyDescent="0.25">
      <c r="A9" s="52" t="s">
        <v>109</v>
      </c>
      <c r="B9" s="50"/>
      <c r="C9" s="50"/>
    </row>
    <row r="10" spans="1:3" ht="16.5" customHeight="1" x14ac:dyDescent="0.25">
      <c r="A10" s="52" t="s">
        <v>110</v>
      </c>
      <c r="B10" s="50"/>
      <c r="C10" s="50"/>
    </row>
    <row r="11" spans="1:3" ht="16.5" customHeight="1" x14ac:dyDescent="0.25">
      <c r="A11" s="52" t="s">
        <v>111</v>
      </c>
      <c r="B11" s="50"/>
      <c r="C11" s="50"/>
    </row>
    <row r="12" spans="1:3" ht="16.5" customHeight="1" x14ac:dyDescent="0.25">
      <c r="A12" s="52" t="s">
        <v>112</v>
      </c>
      <c r="B12" s="50"/>
      <c r="C12" s="50"/>
    </row>
    <row r="13" spans="1:3" ht="16.5" customHeight="1" x14ac:dyDescent="0.25">
      <c r="A13" s="52" t="s">
        <v>113</v>
      </c>
      <c r="B13" s="50"/>
      <c r="C13" s="50"/>
    </row>
    <row r="14" spans="1:3" ht="16.5" customHeight="1" x14ac:dyDescent="0.25">
      <c r="A14" s="52"/>
      <c r="B14" s="50"/>
      <c r="C14" s="50"/>
    </row>
    <row r="15" spans="1:3" ht="17.25" customHeight="1" x14ac:dyDescent="0.25">
      <c r="A15" s="52" t="s">
        <v>114</v>
      </c>
      <c r="B15" s="53">
        <f>SUM(B9:B14)</f>
        <v>0</v>
      </c>
      <c r="C15" s="53">
        <f>SUM(C9:C14)</f>
        <v>0</v>
      </c>
    </row>
    <row r="16" spans="1:3" ht="16.5" customHeight="1" x14ac:dyDescent="0.25">
      <c r="A16" s="54" t="s">
        <v>115</v>
      </c>
      <c r="B16" s="50"/>
      <c r="C16" s="50"/>
    </row>
    <row r="17" spans="1:3" ht="16.5" customHeight="1" x14ac:dyDescent="0.25">
      <c r="A17" s="21" t="s">
        <v>116</v>
      </c>
      <c r="B17" s="50"/>
      <c r="C17" s="50"/>
    </row>
    <row r="18" spans="1:3" ht="16.5" customHeight="1" x14ac:dyDescent="0.25">
      <c r="A18" s="55" t="s">
        <v>117</v>
      </c>
      <c r="B18" s="50"/>
      <c r="C18" s="50"/>
    </row>
    <row r="19" spans="1:3" ht="16.5" customHeight="1" x14ac:dyDescent="0.25">
      <c r="A19" s="21" t="s">
        <v>118</v>
      </c>
      <c r="B19" s="50"/>
      <c r="C19" s="50"/>
    </row>
    <row r="20" spans="1:3" ht="16.5" customHeight="1" x14ac:dyDescent="0.25">
      <c r="A20" s="21" t="s">
        <v>119</v>
      </c>
      <c r="B20" s="50"/>
      <c r="C20" s="50"/>
    </row>
    <row r="21" spans="1:3" ht="16.5" customHeight="1" x14ac:dyDescent="0.25">
      <c r="A21" s="21" t="s">
        <v>120</v>
      </c>
      <c r="B21" s="50"/>
      <c r="C21" s="50"/>
    </row>
    <row r="22" spans="1:3" ht="16.5" customHeight="1" x14ac:dyDescent="0.25">
      <c r="A22" s="52"/>
      <c r="B22" s="50"/>
      <c r="C22" s="50"/>
    </row>
    <row r="23" spans="1:3" ht="16.5" customHeight="1" x14ac:dyDescent="0.25">
      <c r="A23" s="52"/>
      <c r="B23" s="50"/>
      <c r="C23" s="50"/>
    </row>
    <row r="24" spans="1:3" ht="17.25" customHeight="1" x14ac:dyDescent="0.25">
      <c r="A24" s="52" t="s">
        <v>121</v>
      </c>
      <c r="B24" s="53">
        <f>SUM(B17:B23)</f>
        <v>0</v>
      </c>
      <c r="C24" s="53">
        <f>SUM(C17:C23)</f>
        <v>0</v>
      </c>
    </row>
    <row r="25" spans="1:3" ht="16.5" customHeight="1" x14ac:dyDescent="0.25">
      <c r="A25" s="51" t="s">
        <v>122</v>
      </c>
      <c r="B25" s="50"/>
      <c r="C25" s="50"/>
    </row>
    <row r="26" spans="1:3" ht="16.5" customHeight="1" x14ac:dyDescent="0.25">
      <c r="A26" s="52" t="s">
        <v>123</v>
      </c>
      <c r="B26" s="50"/>
      <c r="C26" s="50"/>
    </row>
    <row r="27" spans="1:3" ht="16.5" customHeight="1" x14ac:dyDescent="0.25">
      <c r="A27" s="52" t="s">
        <v>124</v>
      </c>
      <c r="B27" s="50"/>
      <c r="C27" s="50"/>
    </row>
    <row r="28" spans="1:3" ht="16.5" customHeight="1" x14ac:dyDescent="0.25">
      <c r="A28" s="52" t="s">
        <v>125</v>
      </c>
      <c r="B28" s="50"/>
      <c r="C28" s="50"/>
    </row>
    <row r="29" spans="1:3" ht="16.5" customHeight="1" x14ac:dyDescent="0.25">
      <c r="A29" s="52" t="s">
        <v>126</v>
      </c>
      <c r="B29" s="50"/>
      <c r="C29" s="50"/>
    </row>
    <row r="30" spans="1:3" ht="16.5" customHeight="1" x14ac:dyDescent="0.25">
      <c r="A30" s="52" t="s">
        <v>127</v>
      </c>
      <c r="B30" s="50"/>
      <c r="C30" s="50"/>
    </row>
    <row r="31" spans="1:3" ht="16.5" customHeight="1" x14ac:dyDescent="0.25">
      <c r="A31" s="52" t="s">
        <v>128</v>
      </c>
      <c r="B31" s="50"/>
      <c r="C31" s="50"/>
    </row>
    <row r="32" spans="1:3" ht="16.5" customHeight="1" x14ac:dyDescent="0.25">
      <c r="A32" s="52" t="s">
        <v>129</v>
      </c>
      <c r="B32" s="50"/>
      <c r="C32" s="50"/>
    </row>
    <row r="33" spans="1:3" ht="16.5" customHeight="1" x14ac:dyDescent="0.25">
      <c r="A33" s="52"/>
      <c r="B33" s="50"/>
      <c r="C33" s="50"/>
    </row>
    <row r="34" spans="1:3" ht="16.5" customHeight="1" x14ac:dyDescent="0.25">
      <c r="A34" s="52"/>
      <c r="B34" s="50"/>
      <c r="C34" s="50"/>
    </row>
    <row r="35" spans="1:3" ht="17.25" customHeight="1" x14ac:dyDescent="0.25">
      <c r="A35" s="52" t="s">
        <v>130</v>
      </c>
      <c r="B35" s="53">
        <f>SUM(B26:B34)</f>
        <v>0</v>
      </c>
      <c r="C35" s="53">
        <f>SUM(C26:C34)</f>
        <v>0</v>
      </c>
    </row>
    <row r="36" spans="1:3" ht="16.5" customHeight="1" x14ac:dyDescent="0.25">
      <c r="A36" s="52" t="s">
        <v>131</v>
      </c>
      <c r="B36" s="50"/>
      <c r="C36" s="50"/>
    </row>
    <row r="37" spans="1:3" ht="16.5" customHeight="1" x14ac:dyDescent="0.25">
      <c r="A37" s="52" t="s">
        <v>132</v>
      </c>
      <c r="B37" s="134">
        <f>SUM(B15,B24,B35,B36)</f>
        <v>0</v>
      </c>
      <c r="C37" s="134">
        <f>SUM(C15,C24,C35,C36)</f>
        <v>0</v>
      </c>
    </row>
    <row r="38" spans="1:3" ht="16.5" customHeight="1" x14ac:dyDescent="0.25">
      <c r="A38" s="52" t="s">
        <v>203</v>
      </c>
      <c r="B38" s="50"/>
      <c r="C38" s="50"/>
    </row>
    <row r="39" spans="1:3" ht="17.25" customHeight="1" x14ac:dyDescent="0.25">
      <c r="A39" s="52" t="s">
        <v>204</v>
      </c>
      <c r="B39" s="134">
        <f>SUM(B37:B38)</f>
        <v>0</v>
      </c>
      <c r="C39" s="134">
        <f>SUM(C37:C38)</f>
        <v>0</v>
      </c>
    </row>
    <row r="40" spans="1:3" ht="47.25" customHeight="1" x14ac:dyDescent="0.25">
      <c r="A40" s="172" t="s">
        <v>247</v>
      </c>
      <c r="B40" s="172"/>
      <c r="C40" s="172"/>
    </row>
  </sheetData>
  <mergeCells count="6">
    <mergeCell ref="A40:C40"/>
    <mergeCell ref="A1:C1"/>
    <mergeCell ref="A2:C2"/>
    <mergeCell ref="A3:C3"/>
    <mergeCell ref="B5:C5"/>
    <mergeCell ref="A6:A7"/>
  </mergeCells>
  <phoneticPr fontId="20" type="noConversion"/>
  <printOptions horizontalCentered="1"/>
  <pageMargins left="0.25" right="0.25" top="0.75" bottom="0.75" header="0.3" footer="0.3"/>
  <pageSetup paperSize="9" fitToHeight="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18"/>
  <sheetViews>
    <sheetView zoomScaleNormal="100" workbookViewId="0">
      <selection activeCell="A2" sqref="A2:J2"/>
    </sheetView>
  </sheetViews>
  <sheetFormatPr defaultColWidth="8" defaultRowHeight="16.5" customHeight="1" x14ac:dyDescent="0.25"/>
  <cols>
    <col min="1" max="1" width="20.875" customWidth="1"/>
    <col min="2" max="7" width="17.375" customWidth="1"/>
    <col min="8" max="8" width="11.25" customWidth="1"/>
    <col min="9" max="9" width="10.5" customWidth="1"/>
    <col min="10" max="10" width="9.875" customWidth="1"/>
    <col min="11" max="65" width="11.25" customWidth="1"/>
    <col min="66" max="66" width="8" customWidth="1"/>
  </cols>
  <sheetData>
    <row r="1" spans="1:10" ht="21" customHeight="1" x14ac:dyDescent="0.25">
      <c r="A1" s="178" t="s">
        <v>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21" customHeight="1" x14ac:dyDescent="0.25">
      <c r="A2" s="178" t="s">
        <v>259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ht="21" customHeight="1" x14ac:dyDescent="0.25">
      <c r="A3" s="179" t="s">
        <v>205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 ht="21" customHeight="1" x14ac:dyDescent="0.25">
      <c r="A4" s="102"/>
      <c r="B4" s="102"/>
      <c r="C4" s="102"/>
      <c r="D4" s="102"/>
      <c r="E4" s="102"/>
      <c r="F4" s="102"/>
      <c r="G4" s="102"/>
      <c r="H4" s="102"/>
      <c r="I4" s="159" t="s">
        <v>253</v>
      </c>
      <c r="J4" s="159"/>
    </row>
    <row r="5" spans="1:10" ht="17.25" customHeight="1" x14ac:dyDescent="0.25">
      <c r="B5" s="3"/>
      <c r="C5" s="3"/>
      <c r="J5" s="3" t="s">
        <v>107</v>
      </c>
    </row>
    <row r="6" spans="1:10" ht="22.5" customHeight="1" x14ac:dyDescent="0.25">
      <c r="A6" s="176" t="s">
        <v>134</v>
      </c>
      <c r="B6" s="180" t="s">
        <v>135</v>
      </c>
      <c r="C6" s="180"/>
      <c r="D6" s="180"/>
      <c r="E6" s="180"/>
      <c r="F6" s="180"/>
      <c r="G6" s="180"/>
      <c r="H6" s="180"/>
      <c r="I6" s="158" t="s">
        <v>207</v>
      </c>
      <c r="J6" s="181" t="s">
        <v>46</v>
      </c>
    </row>
    <row r="7" spans="1:10" ht="27" customHeight="1" x14ac:dyDescent="0.25">
      <c r="A7" s="176"/>
      <c r="B7" s="50" t="s">
        <v>136</v>
      </c>
      <c r="C7" s="50" t="s">
        <v>136</v>
      </c>
      <c r="D7" s="50" t="s">
        <v>136</v>
      </c>
      <c r="E7" s="50" t="s">
        <v>136</v>
      </c>
      <c r="F7" s="50" t="s">
        <v>136</v>
      </c>
      <c r="G7" s="50" t="s">
        <v>136</v>
      </c>
      <c r="H7" s="50" t="s">
        <v>137</v>
      </c>
      <c r="I7" s="158"/>
      <c r="J7" s="181"/>
    </row>
    <row r="8" spans="1:10" ht="24" customHeight="1" x14ac:dyDescent="0.25">
      <c r="A8" s="56" t="s">
        <v>138</v>
      </c>
      <c r="B8" s="50"/>
      <c r="C8" s="50"/>
      <c r="D8" s="50"/>
      <c r="E8" s="50"/>
      <c r="F8" s="50"/>
      <c r="G8" s="50"/>
      <c r="H8" s="53">
        <f>SUM(B8:G8)</f>
        <v>0</v>
      </c>
      <c r="I8" s="53"/>
      <c r="J8" s="50"/>
    </row>
    <row r="9" spans="1:10" ht="24" customHeight="1" x14ac:dyDescent="0.25">
      <c r="A9" s="56" t="s">
        <v>139</v>
      </c>
      <c r="B9" s="50"/>
      <c r="C9" s="50"/>
      <c r="D9" s="50"/>
      <c r="E9" s="50"/>
      <c r="F9" s="50"/>
      <c r="G9" s="50"/>
      <c r="H9" s="53">
        <f t="shared" ref="H9:H15" si="0">SUM(B9:G9)</f>
        <v>0</v>
      </c>
      <c r="I9" s="53"/>
      <c r="J9" s="50"/>
    </row>
    <row r="10" spans="1:10" ht="24" customHeight="1" x14ac:dyDescent="0.25">
      <c r="A10" s="56" t="s">
        <v>140</v>
      </c>
      <c r="B10" s="50"/>
      <c r="C10" s="50"/>
      <c r="D10" s="50"/>
      <c r="E10" s="50"/>
      <c r="F10" s="50"/>
      <c r="G10" s="50"/>
      <c r="H10" s="53">
        <f t="shared" si="0"/>
        <v>0</v>
      </c>
      <c r="I10" s="53"/>
      <c r="J10" s="50"/>
    </row>
    <row r="11" spans="1:10" ht="24" customHeight="1" x14ac:dyDescent="0.25">
      <c r="A11" s="56" t="s">
        <v>141</v>
      </c>
      <c r="B11" s="50"/>
      <c r="C11" s="50"/>
      <c r="D11" s="50"/>
      <c r="E11" s="50"/>
      <c r="F11" s="50"/>
      <c r="G11" s="50"/>
      <c r="H11" s="53">
        <f t="shared" si="0"/>
        <v>0</v>
      </c>
      <c r="I11" s="53"/>
      <c r="J11" s="50"/>
    </row>
    <row r="12" spans="1:10" ht="24" customHeight="1" x14ac:dyDescent="0.25">
      <c r="A12" s="56" t="s">
        <v>142</v>
      </c>
      <c r="B12" s="50"/>
      <c r="C12" s="50"/>
      <c r="D12" s="50"/>
      <c r="E12" s="50"/>
      <c r="F12" s="50"/>
      <c r="G12" s="50"/>
      <c r="H12" s="53">
        <f t="shared" si="0"/>
        <v>0</v>
      </c>
      <c r="I12" s="53"/>
      <c r="J12" s="50"/>
    </row>
    <row r="13" spans="1:10" ht="24" customHeight="1" x14ac:dyDescent="0.25">
      <c r="A13" s="56" t="s">
        <v>143</v>
      </c>
      <c r="B13" s="50"/>
      <c r="C13" s="50"/>
      <c r="D13" s="50"/>
      <c r="E13" s="50"/>
      <c r="F13" s="50"/>
      <c r="G13" s="50"/>
      <c r="H13" s="53">
        <f t="shared" si="0"/>
        <v>0</v>
      </c>
      <c r="I13" s="53"/>
      <c r="J13" s="50"/>
    </row>
    <row r="14" spans="1:10" ht="24" customHeight="1" x14ac:dyDescent="0.25">
      <c r="A14" s="56" t="s">
        <v>144</v>
      </c>
      <c r="B14" s="50"/>
      <c r="C14" s="50"/>
      <c r="D14" s="50"/>
      <c r="E14" s="50"/>
      <c r="F14" s="50"/>
      <c r="G14" s="50"/>
      <c r="H14" s="53">
        <f t="shared" si="0"/>
        <v>0</v>
      </c>
      <c r="I14" s="53"/>
      <c r="J14" s="50"/>
    </row>
    <row r="15" spans="1:10" ht="24" customHeight="1" x14ac:dyDescent="0.25">
      <c r="A15" s="56" t="s">
        <v>58</v>
      </c>
      <c r="B15" s="50"/>
      <c r="C15" s="50"/>
      <c r="D15" s="50"/>
      <c r="E15" s="50"/>
      <c r="F15" s="50"/>
      <c r="G15" s="50"/>
      <c r="H15" s="53">
        <f t="shared" si="0"/>
        <v>0</v>
      </c>
      <c r="I15" s="53"/>
      <c r="J15" s="50"/>
    </row>
    <row r="16" spans="1:10" ht="24" customHeight="1" x14ac:dyDescent="0.25">
      <c r="A16" s="57" t="s">
        <v>210</v>
      </c>
      <c r="B16" s="53">
        <f t="shared" ref="B16:H16" si="1">SUM(B8:B15)</f>
        <v>0</v>
      </c>
      <c r="C16" s="53">
        <f t="shared" si="1"/>
        <v>0</v>
      </c>
      <c r="D16" s="53">
        <f t="shared" si="1"/>
        <v>0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>SUM(I8:I15)</f>
        <v>0</v>
      </c>
      <c r="J16" s="53">
        <f>SUM(J8:J15)</f>
        <v>0</v>
      </c>
    </row>
    <row r="17" spans="1:10" ht="39" customHeight="1" x14ac:dyDescent="0.25">
      <c r="A17" s="177" t="s">
        <v>206</v>
      </c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0" ht="73.5" customHeight="1" x14ac:dyDescent="0.25">
      <c r="A18" s="155" t="s">
        <v>208</v>
      </c>
      <c r="B18" s="155"/>
      <c r="C18" s="155"/>
      <c r="D18" s="155"/>
      <c r="E18" s="155"/>
      <c r="F18" s="155"/>
      <c r="G18" s="155"/>
      <c r="H18" s="155"/>
      <c r="I18" s="155"/>
      <c r="J18" s="155"/>
    </row>
  </sheetData>
  <mergeCells count="10">
    <mergeCell ref="A17:J17"/>
    <mergeCell ref="A18:J18"/>
    <mergeCell ref="A1:J1"/>
    <mergeCell ref="A2:J2"/>
    <mergeCell ref="A3:J3"/>
    <mergeCell ref="A6:A7"/>
    <mergeCell ref="B6:H6"/>
    <mergeCell ref="J6:J7"/>
    <mergeCell ref="I6:I7"/>
    <mergeCell ref="I4:J4"/>
  </mergeCells>
  <phoneticPr fontId="20" type="noConversion"/>
  <pageMargins left="0.70000000000000007" right="0.70000000000000007" top="1.0453000000000001" bottom="1.0453000000000001" header="0.75000000000000011" footer="0.75000000000000011"/>
  <pageSetup paperSize="9" scale="81" fitToWidth="0" fitToHeight="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2C0D-AB97-43F2-A83F-526026F2FF70}">
  <sheetPr>
    <tabColor rgb="FFFFFF00"/>
  </sheetPr>
  <dimension ref="A1:J18"/>
  <sheetViews>
    <sheetView topLeftCell="A7" zoomScaleNormal="100" workbookViewId="0">
      <selection activeCell="A3" sqref="A3:J3"/>
    </sheetView>
  </sheetViews>
  <sheetFormatPr defaultColWidth="8" defaultRowHeight="16.5" customHeight="1" x14ac:dyDescent="0.25"/>
  <cols>
    <col min="1" max="1" width="20.875" customWidth="1"/>
    <col min="2" max="7" width="17.375" customWidth="1"/>
    <col min="8" max="8" width="11.25" customWidth="1"/>
    <col min="9" max="9" width="9.5" customWidth="1"/>
    <col min="10" max="10" width="9.875" customWidth="1"/>
    <col min="11" max="65" width="11.25" customWidth="1"/>
    <col min="66" max="66" width="8" customWidth="1"/>
  </cols>
  <sheetData>
    <row r="1" spans="1:10" ht="21" customHeight="1" x14ac:dyDescent="0.25">
      <c r="A1" s="178" t="s">
        <v>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21" customHeight="1" x14ac:dyDescent="0.25">
      <c r="A2" s="178" t="s">
        <v>133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ht="21" customHeight="1" x14ac:dyDescent="0.25">
      <c r="A3" s="179" t="s">
        <v>209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 ht="21" customHeight="1" x14ac:dyDescent="0.25">
      <c r="A4" s="102"/>
      <c r="B4" s="102"/>
      <c r="C4" s="102"/>
      <c r="D4" s="102"/>
      <c r="E4" s="102"/>
      <c r="F4" s="102"/>
      <c r="G4" s="102"/>
      <c r="H4" s="102"/>
      <c r="I4" s="159" t="s">
        <v>253</v>
      </c>
      <c r="J4" s="159"/>
    </row>
    <row r="5" spans="1:10" ht="17.25" customHeight="1" x14ac:dyDescent="0.25">
      <c r="B5" s="3"/>
      <c r="C5" s="3"/>
      <c r="J5" s="3" t="s">
        <v>107</v>
      </c>
    </row>
    <row r="6" spans="1:10" ht="22.5" customHeight="1" x14ac:dyDescent="0.25">
      <c r="A6" s="176" t="s">
        <v>134</v>
      </c>
      <c r="B6" s="180" t="s">
        <v>135</v>
      </c>
      <c r="C6" s="180"/>
      <c r="D6" s="180"/>
      <c r="E6" s="180"/>
      <c r="F6" s="180"/>
      <c r="G6" s="180"/>
      <c r="H6" s="180"/>
      <c r="I6" s="158" t="s">
        <v>207</v>
      </c>
      <c r="J6" s="181" t="s">
        <v>46</v>
      </c>
    </row>
    <row r="7" spans="1:10" ht="27" customHeight="1" x14ac:dyDescent="0.25">
      <c r="A7" s="176"/>
      <c r="B7" s="50" t="s">
        <v>136</v>
      </c>
      <c r="C7" s="50" t="s">
        <v>136</v>
      </c>
      <c r="D7" s="50" t="s">
        <v>136</v>
      </c>
      <c r="E7" s="50" t="s">
        <v>136</v>
      </c>
      <c r="F7" s="50" t="s">
        <v>136</v>
      </c>
      <c r="G7" s="50" t="s">
        <v>136</v>
      </c>
      <c r="H7" s="50" t="s">
        <v>137</v>
      </c>
      <c r="I7" s="158"/>
      <c r="J7" s="181"/>
    </row>
    <row r="8" spans="1:10" ht="24" customHeight="1" x14ac:dyDescent="0.25">
      <c r="A8" s="56" t="s">
        <v>138</v>
      </c>
      <c r="B8" s="50"/>
      <c r="C8" s="50"/>
      <c r="D8" s="50"/>
      <c r="E8" s="50"/>
      <c r="F8" s="50"/>
      <c r="G8" s="50"/>
      <c r="H8" s="53">
        <f t="shared" ref="H8:H15" si="0">SUM(B8:G8)</f>
        <v>0</v>
      </c>
      <c r="I8" s="53"/>
      <c r="J8" s="50"/>
    </row>
    <row r="9" spans="1:10" ht="24" customHeight="1" x14ac:dyDescent="0.25">
      <c r="A9" s="56" t="s">
        <v>139</v>
      </c>
      <c r="B9" s="50"/>
      <c r="C9" s="50"/>
      <c r="D9" s="50"/>
      <c r="E9" s="50"/>
      <c r="F9" s="50"/>
      <c r="G9" s="50"/>
      <c r="H9" s="53">
        <f t="shared" si="0"/>
        <v>0</v>
      </c>
      <c r="I9" s="53"/>
      <c r="J9" s="50"/>
    </row>
    <row r="10" spans="1:10" ht="24" customHeight="1" x14ac:dyDescent="0.25">
      <c r="A10" s="56" t="s">
        <v>140</v>
      </c>
      <c r="B10" s="50"/>
      <c r="C10" s="50"/>
      <c r="D10" s="50"/>
      <c r="E10" s="50"/>
      <c r="F10" s="50"/>
      <c r="G10" s="50"/>
      <c r="H10" s="53">
        <f t="shared" si="0"/>
        <v>0</v>
      </c>
      <c r="I10" s="53"/>
      <c r="J10" s="50"/>
    </row>
    <row r="11" spans="1:10" ht="24" customHeight="1" x14ac:dyDescent="0.25">
      <c r="A11" s="56" t="s">
        <v>141</v>
      </c>
      <c r="B11" s="50"/>
      <c r="C11" s="50"/>
      <c r="D11" s="50"/>
      <c r="E11" s="50"/>
      <c r="F11" s="50"/>
      <c r="G11" s="50"/>
      <c r="H11" s="53">
        <f t="shared" si="0"/>
        <v>0</v>
      </c>
      <c r="I11" s="53"/>
      <c r="J11" s="50"/>
    </row>
    <row r="12" spans="1:10" ht="24" customHeight="1" x14ac:dyDescent="0.25">
      <c r="A12" s="56" t="s">
        <v>142</v>
      </c>
      <c r="B12" s="50"/>
      <c r="C12" s="50"/>
      <c r="D12" s="50"/>
      <c r="E12" s="50"/>
      <c r="F12" s="50"/>
      <c r="G12" s="50"/>
      <c r="H12" s="53">
        <f t="shared" si="0"/>
        <v>0</v>
      </c>
      <c r="I12" s="53"/>
      <c r="J12" s="50"/>
    </row>
    <row r="13" spans="1:10" ht="24" customHeight="1" x14ac:dyDescent="0.25">
      <c r="A13" s="56" t="s">
        <v>143</v>
      </c>
      <c r="B13" s="50"/>
      <c r="C13" s="50"/>
      <c r="D13" s="50"/>
      <c r="E13" s="50"/>
      <c r="F13" s="50"/>
      <c r="G13" s="50"/>
      <c r="H13" s="53">
        <f t="shared" si="0"/>
        <v>0</v>
      </c>
      <c r="I13" s="53"/>
      <c r="J13" s="50"/>
    </row>
    <row r="14" spans="1:10" ht="24" customHeight="1" x14ac:dyDescent="0.25">
      <c r="A14" s="56" t="s">
        <v>144</v>
      </c>
      <c r="B14" s="50"/>
      <c r="C14" s="50"/>
      <c r="D14" s="50"/>
      <c r="E14" s="50"/>
      <c r="F14" s="50"/>
      <c r="G14" s="50"/>
      <c r="H14" s="53">
        <f t="shared" si="0"/>
        <v>0</v>
      </c>
      <c r="I14" s="53"/>
      <c r="J14" s="50"/>
    </row>
    <row r="15" spans="1:10" ht="24" customHeight="1" x14ac:dyDescent="0.25">
      <c r="A15" s="56" t="s">
        <v>58</v>
      </c>
      <c r="B15" s="50"/>
      <c r="C15" s="50"/>
      <c r="D15" s="50"/>
      <c r="E15" s="50"/>
      <c r="F15" s="50"/>
      <c r="G15" s="50"/>
      <c r="H15" s="53">
        <f t="shared" si="0"/>
        <v>0</v>
      </c>
      <c r="I15" s="53"/>
      <c r="J15" s="50"/>
    </row>
    <row r="16" spans="1:10" ht="24" customHeight="1" x14ac:dyDescent="0.25">
      <c r="A16" s="57" t="s">
        <v>175</v>
      </c>
      <c r="B16" s="53">
        <f>SUM(B8:B15)</f>
        <v>0</v>
      </c>
      <c r="C16" s="53">
        <f t="shared" ref="C16:G16" si="1">SUM(C8:C15)</f>
        <v>0</v>
      </c>
      <c r="D16" s="53">
        <f t="shared" si="1"/>
        <v>0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ref="H16" si="2">SUM(H8:H15)</f>
        <v>0</v>
      </c>
      <c r="I16" s="53">
        <f>SUM(I8:I15)</f>
        <v>0</v>
      </c>
      <c r="J16" s="53">
        <f>SUM(J8:J15)</f>
        <v>0</v>
      </c>
    </row>
    <row r="17" spans="1:10" ht="39" customHeight="1" x14ac:dyDescent="0.25">
      <c r="A17" s="177" t="s">
        <v>206</v>
      </c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0" ht="72" customHeight="1" x14ac:dyDescent="0.25">
      <c r="A18" s="155" t="s">
        <v>208</v>
      </c>
      <c r="B18" s="155"/>
      <c r="C18" s="155"/>
      <c r="D18" s="155"/>
      <c r="E18" s="155"/>
      <c r="F18" s="155"/>
      <c r="G18" s="155"/>
      <c r="H18" s="155"/>
      <c r="I18" s="155"/>
      <c r="J18" s="155"/>
    </row>
  </sheetData>
  <mergeCells count="10">
    <mergeCell ref="A17:J17"/>
    <mergeCell ref="A18:J18"/>
    <mergeCell ref="A1:J1"/>
    <mergeCell ref="A2:J2"/>
    <mergeCell ref="A3:J3"/>
    <mergeCell ref="A6:A7"/>
    <mergeCell ref="B6:H6"/>
    <mergeCell ref="I6:I7"/>
    <mergeCell ref="J6:J7"/>
    <mergeCell ref="I4:J4"/>
  </mergeCells>
  <phoneticPr fontId="20" type="noConversion"/>
  <pageMargins left="0.70000000000000007" right="0.70000000000000007" top="1.0453000000000001" bottom="1.0453000000000001" header="0.75000000000000011" footer="0.75000000000000011"/>
  <pageSetup paperSize="9" scale="81" fitToWidth="0" fitToHeight="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FC12-C586-4408-8F80-78508841E987}">
  <sheetPr>
    <tabColor rgb="FFFFFF00"/>
    <pageSetUpPr fitToPage="1"/>
  </sheetPr>
  <dimension ref="A1:J26"/>
  <sheetViews>
    <sheetView zoomScaleNormal="100" workbookViewId="0">
      <selection activeCell="A25" sqref="A25:G25"/>
    </sheetView>
  </sheetViews>
  <sheetFormatPr defaultRowHeight="16.5" x14ac:dyDescent="0.25"/>
  <cols>
    <col min="1" max="1" width="33.75" style="59" customWidth="1"/>
    <col min="2" max="7" width="11.75" style="59" customWidth="1"/>
    <col min="8" max="252" width="9" style="59"/>
    <col min="253" max="253" width="3.125" style="59" customWidth="1"/>
    <col min="254" max="255" width="3.25" style="59" customWidth="1"/>
    <col min="256" max="256" width="25.375" style="59" customWidth="1"/>
    <col min="257" max="257" width="14.75" style="59" customWidth="1"/>
    <col min="258" max="258" width="11.125" style="59" customWidth="1"/>
    <col min="259" max="259" width="13.125" style="59" customWidth="1"/>
    <col min="260" max="260" width="11.5" style="59" customWidth="1"/>
    <col min="261" max="261" width="16.75" style="59" customWidth="1"/>
    <col min="262" max="262" width="17.875" style="59" customWidth="1"/>
    <col min="263" max="263" width="12.625" style="59" customWidth="1"/>
    <col min="264" max="508" width="9" style="59"/>
    <col min="509" max="509" width="3.125" style="59" customWidth="1"/>
    <col min="510" max="511" width="3.25" style="59" customWidth="1"/>
    <col min="512" max="512" width="25.375" style="59" customWidth="1"/>
    <col min="513" max="513" width="14.75" style="59" customWidth="1"/>
    <col min="514" max="514" width="11.125" style="59" customWidth="1"/>
    <col min="515" max="515" width="13.125" style="59" customWidth="1"/>
    <col min="516" max="516" width="11.5" style="59" customWidth="1"/>
    <col min="517" max="517" width="16.75" style="59" customWidth="1"/>
    <col min="518" max="518" width="17.875" style="59" customWidth="1"/>
    <col min="519" max="519" width="12.625" style="59" customWidth="1"/>
    <col min="520" max="764" width="9" style="59"/>
    <col min="765" max="765" width="3.125" style="59" customWidth="1"/>
    <col min="766" max="767" width="3.25" style="59" customWidth="1"/>
    <col min="768" max="768" width="25.375" style="59" customWidth="1"/>
    <col min="769" max="769" width="14.75" style="59" customWidth="1"/>
    <col min="770" max="770" width="11.125" style="59" customWidth="1"/>
    <col min="771" max="771" width="13.125" style="59" customWidth="1"/>
    <col min="772" max="772" width="11.5" style="59" customWidth="1"/>
    <col min="773" max="773" width="16.75" style="59" customWidth="1"/>
    <col min="774" max="774" width="17.875" style="59" customWidth="1"/>
    <col min="775" max="775" width="12.625" style="59" customWidth="1"/>
    <col min="776" max="1020" width="9" style="59"/>
    <col min="1021" max="1021" width="3.125" style="59" customWidth="1"/>
    <col min="1022" max="1023" width="3.25" style="59" customWidth="1"/>
    <col min="1024" max="1024" width="25.375" style="59" customWidth="1"/>
    <col min="1025" max="1025" width="14.75" style="59" customWidth="1"/>
    <col min="1026" max="1026" width="11.125" style="59" customWidth="1"/>
    <col min="1027" max="1027" width="13.125" style="59" customWidth="1"/>
    <col min="1028" max="1028" width="11.5" style="59" customWidth="1"/>
    <col min="1029" max="1029" width="16.75" style="59" customWidth="1"/>
    <col min="1030" max="1030" width="17.875" style="59" customWidth="1"/>
    <col min="1031" max="1031" width="12.625" style="59" customWidth="1"/>
    <col min="1032" max="1276" width="9" style="59"/>
    <col min="1277" max="1277" width="3.125" style="59" customWidth="1"/>
    <col min="1278" max="1279" width="3.25" style="59" customWidth="1"/>
    <col min="1280" max="1280" width="25.375" style="59" customWidth="1"/>
    <col min="1281" max="1281" width="14.75" style="59" customWidth="1"/>
    <col min="1282" max="1282" width="11.125" style="59" customWidth="1"/>
    <col min="1283" max="1283" width="13.125" style="59" customWidth="1"/>
    <col min="1284" max="1284" width="11.5" style="59" customWidth="1"/>
    <col min="1285" max="1285" width="16.75" style="59" customWidth="1"/>
    <col min="1286" max="1286" width="17.875" style="59" customWidth="1"/>
    <col min="1287" max="1287" width="12.625" style="59" customWidth="1"/>
    <col min="1288" max="1532" width="9" style="59"/>
    <col min="1533" max="1533" width="3.125" style="59" customWidth="1"/>
    <col min="1534" max="1535" width="3.25" style="59" customWidth="1"/>
    <col min="1536" max="1536" width="25.375" style="59" customWidth="1"/>
    <col min="1537" max="1537" width="14.75" style="59" customWidth="1"/>
    <col min="1538" max="1538" width="11.125" style="59" customWidth="1"/>
    <col min="1539" max="1539" width="13.125" style="59" customWidth="1"/>
    <col min="1540" max="1540" width="11.5" style="59" customWidth="1"/>
    <col min="1541" max="1541" width="16.75" style="59" customWidth="1"/>
    <col min="1542" max="1542" width="17.875" style="59" customWidth="1"/>
    <col min="1543" max="1543" width="12.625" style="59" customWidth="1"/>
    <col min="1544" max="1788" width="9" style="59"/>
    <col min="1789" max="1789" width="3.125" style="59" customWidth="1"/>
    <col min="1790" max="1791" width="3.25" style="59" customWidth="1"/>
    <col min="1792" max="1792" width="25.375" style="59" customWidth="1"/>
    <col min="1793" max="1793" width="14.75" style="59" customWidth="1"/>
    <col min="1794" max="1794" width="11.125" style="59" customWidth="1"/>
    <col min="1795" max="1795" width="13.125" style="59" customWidth="1"/>
    <col min="1796" max="1796" width="11.5" style="59" customWidth="1"/>
    <col min="1797" max="1797" width="16.75" style="59" customWidth="1"/>
    <col min="1798" max="1798" width="17.875" style="59" customWidth="1"/>
    <col min="1799" max="1799" width="12.625" style="59" customWidth="1"/>
    <col min="1800" max="2044" width="9" style="59"/>
    <col min="2045" max="2045" width="3.125" style="59" customWidth="1"/>
    <col min="2046" max="2047" width="3.25" style="59" customWidth="1"/>
    <col min="2048" max="2048" width="25.375" style="59" customWidth="1"/>
    <col min="2049" max="2049" width="14.75" style="59" customWidth="1"/>
    <col min="2050" max="2050" width="11.125" style="59" customWidth="1"/>
    <col min="2051" max="2051" width="13.125" style="59" customWidth="1"/>
    <col min="2052" max="2052" width="11.5" style="59" customWidth="1"/>
    <col min="2053" max="2053" width="16.75" style="59" customWidth="1"/>
    <col min="2054" max="2054" width="17.875" style="59" customWidth="1"/>
    <col min="2055" max="2055" width="12.625" style="59" customWidth="1"/>
    <col min="2056" max="2300" width="9" style="59"/>
    <col min="2301" max="2301" width="3.125" style="59" customWidth="1"/>
    <col min="2302" max="2303" width="3.25" style="59" customWidth="1"/>
    <col min="2304" max="2304" width="25.375" style="59" customWidth="1"/>
    <col min="2305" max="2305" width="14.75" style="59" customWidth="1"/>
    <col min="2306" max="2306" width="11.125" style="59" customWidth="1"/>
    <col min="2307" max="2307" width="13.125" style="59" customWidth="1"/>
    <col min="2308" max="2308" width="11.5" style="59" customWidth="1"/>
    <col min="2309" max="2309" width="16.75" style="59" customWidth="1"/>
    <col min="2310" max="2310" width="17.875" style="59" customWidth="1"/>
    <col min="2311" max="2311" width="12.625" style="59" customWidth="1"/>
    <col min="2312" max="2556" width="9" style="59"/>
    <col min="2557" max="2557" width="3.125" style="59" customWidth="1"/>
    <col min="2558" max="2559" width="3.25" style="59" customWidth="1"/>
    <col min="2560" max="2560" width="25.375" style="59" customWidth="1"/>
    <col min="2561" max="2561" width="14.75" style="59" customWidth="1"/>
    <col min="2562" max="2562" width="11.125" style="59" customWidth="1"/>
    <col min="2563" max="2563" width="13.125" style="59" customWidth="1"/>
    <col min="2564" max="2564" width="11.5" style="59" customWidth="1"/>
    <col min="2565" max="2565" width="16.75" style="59" customWidth="1"/>
    <col min="2566" max="2566" width="17.875" style="59" customWidth="1"/>
    <col min="2567" max="2567" width="12.625" style="59" customWidth="1"/>
    <col min="2568" max="2812" width="9" style="59"/>
    <col min="2813" max="2813" width="3.125" style="59" customWidth="1"/>
    <col min="2814" max="2815" width="3.25" style="59" customWidth="1"/>
    <col min="2816" max="2816" width="25.375" style="59" customWidth="1"/>
    <col min="2817" max="2817" width="14.75" style="59" customWidth="1"/>
    <col min="2818" max="2818" width="11.125" style="59" customWidth="1"/>
    <col min="2819" max="2819" width="13.125" style="59" customWidth="1"/>
    <col min="2820" max="2820" width="11.5" style="59" customWidth="1"/>
    <col min="2821" max="2821" width="16.75" style="59" customWidth="1"/>
    <col min="2822" max="2822" width="17.875" style="59" customWidth="1"/>
    <col min="2823" max="2823" width="12.625" style="59" customWidth="1"/>
    <col min="2824" max="3068" width="9" style="59"/>
    <col min="3069" max="3069" width="3.125" style="59" customWidth="1"/>
    <col min="3070" max="3071" width="3.25" style="59" customWidth="1"/>
    <col min="3072" max="3072" width="25.375" style="59" customWidth="1"/>
    <col min="3073" max="3073" width="14.75" style="59" customWidth="1"/>
    <col min="3074" max="3074" width="11.125" style="59" customWidth="1"/>
    <col min="3075" max="3075" width="13.125" style="59" customWidth="1"/>
    <col min="3076" max="3076" width="11.5" style="59" customWidth="1"/>
    <col min="3077" max="3077" width="16.75" style="59" customWidth="1"/>
    <col min="3078" max="3078" width="17.875" style="59" customWidth="1"/>
    <col min="3079" max="3079" width="12.625" style="59" customWidth="1"/>
    <col min="3080" max="3324" width="9" style="59"/>
    <col min="3325" max="3325" width="3.125" style="59" customWidth="1"/>
    <col min="3326" max="3327" width="3.25" style="59" customWidth="1"/>
    <col min="3328" max="3328" width="25.375" style="59" customWidth="1"/>
    <col min="3329" max="3329" width="14.75" style="59" customWidth="1"/>
    <col min="3330" max="3330" width="11.125" style="59" customWidth="1"/>
    <col min="3331" max="3331" width="13.125" style="59" customWidth="1"/>
    <col min="3332" max="3332" width="11.5" style="59" customWidth="1"/>
    <col min="3333" max="3333" width="16.75" style="59" customWidth="1"/>
    <col min="3334" max="3334" width="17.875" style="59" customWidth="1"/>
    <col min="3335" max="3335" width="12.625" style="59" customWidth="1"/>
    <col min="3336" max="3580" width="9" style="59"/>
    <col min="3581" max="3581" width="3.125" style="59" customWidth="1"/>
    <col min="3582" max="3583" width="3.25" style="59" customWidth="1"/>
    <col min="3584" max="3584" width="25.375" style="59" customWidth="1"/>
    <col min="3585" max="3585" width="14.75" style="59" customWidth="1"/>
    <col min="3586" max="3586" width="11.125" style="59" customWidth="1"/>
    <col min="3587" max="3587" width="13.125" style="59" customWidth="1"/>
    <col min="3588" max="3588" width="11.5" style="59" customWidth="1"/>
    <col min="3589" max="3589" width="16.75" style="59" customWidth="1"/>
    <col min="3590" max="3590" width="17.875" style="59" customWidth="1"/>
    <col min="3591" max="3591" width="12.625" style="59" customWidth="1"/>
    <col min="3592" max="3836" width="9" style="59"/>
    <col min="3837" max="3837" width="3.125" style="59" customWidth="1"/>
    <col min="3838" max="3839" width="3.25" style="59" customWidth="1"/>
    <col min="3840" max="3840" width="25.375" style="59" customWidth="1"/>
    <col min="3841" max="3841" width="14.75" style="59" customWidth="1"/>
    <col min="3842" max="3842" width="11.125" style="59" customWidth="1"/>
    <col min="3843" max="3843" width="13.125" style="59" customWidth="1"/>
    <col min="3844" max="3844" width="11.5" style="59" customWidth="1"/>
    <col min="3845" max="3845" width="16.75" style="59" customWidth="1"/>
    <col min="3846" max="3846" width="17.875" style="59" customWidth="1"/>
    <col min="3847" max="3847" width="12.625" style="59" customWidth="1"/>
    <col min="3848" max="4092" width="9" style="59"/>
    <col min="4093" max="4093" width="3.125" style="59" customWidth="1"/>
    <col min="4094" max="4095" width="3.25" style="59" customWidth="1"/>
    <col min="4096" max="4096" width="25.375" style="59" customWidth="1"/>
    <col min="4097" max="4097" width="14.75" style="59" customWidth="1"/>
    <col min="4098" max="4098" width="11.125" style="59" customWidth="1"/>
    <col min="4099" max="4099" width="13.125" style="59" customWidth="1"/>
    <col min="4100" max="4100" width="11.5" style="59" customWidth="1"/>
    <col min="4101" max="4101" width="16.75" style="59" customWidth="1"/>
    <col min="4102" max="4102" width="17.875" style="59" customWidth="1"/>
    <col min="4103" max="4103" width="12.625" style="59" customWidth="1"/>
    <col min="4104" max="4348" width="9" style="59"/>
    <col min="4349" max="4349" width="3.125" style="59" customWidth="1"/>
    <col min="4350" max="4351" width="3.25" style="59" customWidth="1"/>
    <col min="4352" max="4352" width="25.375" style="59" customWidth="1"/>
    <col min="4353" max="4353" width="14.75" style="59" customWidth="1"/>
    <col min="4354" max="4354" width="11.125" style="59" customWidth="1"/>
    <col min="4355" max="4355" width="13.125" style="59" customWidth="1"/>
    <col min="4356" max="4356" width="11.5" style="59" customWidth="1"/>
    <col min="4357" max="4357" width="16.75" style="59" customWidth="1"/>
    <col min="4358" max="4358" width="17.875" style="59" customWidth="1"/>
    <col min="4359" max="4359" width="12.625" style="59" customWidth="1"/>
    <col min="4360" max="4604" width="9" style="59"/>
    <col min="4605" max="4605" width="3.125" style="59" customWidth="1"/>
    <col min="4606" max="4607" width="3.25" style="59" customWidth="1"/>
    <col min="4608" max="4608" width="25.375" style="59" customWidth="1"/>
    <col min="4609" max="4609" width="14.75" style="59" customWidth="1"/>
    <col min="4610" max="4610" width="11.125" style="59" customWidth="1"/>
    <col min="4611" max="4611" width="13.125" style="59" customWidth="1"/>
    <col min="4612" max="4612" width="11.5" style="59" customWidth="1"/>
    <col min="4613" max="4613" width="16.75" style="59" customWidth="1"/>
    <col min="4614" max="4614" width="17.875" style="59" customWidth="1"/>
    <col min="4615" max="4615" width="12.625" style="59" customWidth="1"/>
    <col min="4616" max="4860" width="9" style="59"/>
    <col min="4861" max="4861" width="3.125" style="59" customWidth="1"/>
    <col min="4862" max="4863" width="3.25" style="59" customWidth="1"/>
    <col min="4864" max="4864" width="25.375" style="59" customWidth="1"/>
    <col min="4865" max="4865" width="14.75" style="59" customWidth="1"/>
    <col min="4866" max="4866" width="11.125" style="59" customWidth="1"/>
    <col min="4867" max="4867" width="13.125" style="59" customWidth="1"/>
    <col min="4868" max="4868" width="11.5" style="59" customWidth="1"/>
    <col min="4869" max="4869" width="16.75" style="59" customWidth="1"/>
    <col min="4870" max="4870" width="17.875" style="59" customWidth="1"/>
    <col min="4871" max="4871" width="12.625" style="59" customWidth="1"/>
    <col min="4872" max="5116" width="9" style="59"/>
    <col min="5117" max="5117" width="3.125" style="59" customWidth="1"/>
    <col min="5118" max="5119" width="3.25" style="59" customWidth="1"/>
    <col min="5120" max="5120" width="25.375" style="59" customWidth="1"/>
    <col min="5121" max="5121" width="14.75" style="59" customWidth="1"/>
    <col min="5122" max="5122" width="11.125" style="59" customWidth="1"/>
    <col min="5123" max="5123" width="13.125" style="59" customWidth="1"/>
    <col min="5124" max="5124" width="11.5" style="59" customWidth="1"/>
    <col min="5125" max="5125" width="16.75" style="59" customWidth="1"/>
    <col min="5126" max="5126" width="17.875" style="59" customWidth="1"/>
    <col min="5127" max="5127" width="12.625" style="59" customWidth="1"/>
    <col min="5128" max="5372" width="9" style="59"/>
    <col min="5373" max="5373" width="3.125" style="59" customWidth="1"/>
    <col min="5374" max="5375" width="3.25" style="59" customWidth="1"/>
    <col min="5376" max="5376" width="25.375" style="59" customWidth="1"/>
    <col min="5377" max="5377" width="14.75" style="59" customWidth="1"/>
    <col min="5378" max="5378" width="11.125" style="59" customWidth="1"/>
    <col min="5379" max="5379" width="13.125" style="59" customWidth="1"/>
    <col min="5380" max="5380" width="11.5" style="59" customWidth="1"/>
    <col min="5381" max="5381" width="16.75" style="59" customWidth="1"/>
    <col min="5382" max="5382" width="17.875" style="59" customWidth="1"/>
    <col min="5383" max="5383" width="12.625" style="59" customWidth="1"/>
    <col min="5384" max="5628" width="9" style="59"/>
    <col min="5629" max="5629" width="3.125" style="59" customWidth="1"/>
    <col min="5630" max="5631" width="3.25" style="59" customWidth="1"/>
    <col min="5632" max="5632" width="25.375" style="59" customWidth="1"/>
    <col min="5633" max="5633" width="14.75" style="59" customWidth="1"/>
    <col min="5634" max="5634" width="11.125" style="59" customWidth="1"/>
    <col min="5635" max="5635" width="13.125" style="59" customWidth="1"/>
    <col min="5636" max="5636" width="11.5" style="59" customWidth="1"/>
    <col min="5637" max="5637" width="16.75" style="59" customWidth="1"/>
    <col min="5638" max="5638" width="17.875" style="59" customWidth="1"/>
    <col min="5639" max="5639" width="12.625" style="59" customWidth="1"/>
    <col min="5640" max="5884" width="9" style="59"/>
    <col min="5885" max="5885" width="3.125" style="59" customWidth="1"/>
    <col min="5886" max="5887" width="3.25" style="59" customWidth="1"/>
    <col min="5888" max="5888" width="25.375" style="59" customWidth="1"/>
    <col min="5889" max="5889" width="14.75" style="59" customWidth="1"/>
    <col min="5890" max="5890" width="11.125" style="59" customWidth="1"/>
    <col min="5891" max="5891" width="13.125" style="59" customWidth="1"/>
    <col min="5892" max="5892" width="11.5" style="59" customWidth="1"/>
    <col min="5893" max="5893" width="16.75" style="59" customWidth="1"/>
    <col min="5894" max="5894" width="17.875" style="59" customWidth="1"/>
    <col min="5895" max="5895" width="12.625" style="59" customWidth="1"/>
    <col min="5896" max="6140" width="9" style="59"/>
    <col min="6141" max="6141" width="3.125" style="59" customWidth="1"/>
    <col min="6142" max="6143" width="3.25" style="59" customWidth="1"/>
    <col min="6144" max="6144" width="25.375" style="59" customWidth="1"/>
    <col min="6145" max="6145" width="14.75" style="59" customWidth="1"/>
    <col min="6146" max="6146" width="11.125" style="59" customWidth="1"/>
    <col min="6147" max="6147" width="13.125" style="59" customWidth="1"/>
    <col min="6148" max="6148" width="11.5" style="59" customWidth="1"/>
    <col min="6149" max="6149" width="16.75" style="59" customWidth="1"/>
    <col min="6150" max="6150" width="17.875" style="59" customWidth="1"/>
    <col min="6151" max="6151" width="12.625" style="59" customWidth="1"/>
    <col min="6152" max="6396" width="9" style="59"/>
    <col min="6397" max="6397" width="3.125" style="59" customWidth="1"/>
    <col min="6398" max="6399" width="3.25" style="59" customWidth="1"/>
    <col min="6400" max="6400" width="25.375" style="59" customWidth="1"/>
    <col min="6401" max="6401" width="14.75" style="59" customWidth="1"/>
    <col min="6402" max="6402" width="11.125" style="59" customWidth="1"/>
    <col min="6403" max="6403" width="13.125" style="59" customWidth="1"/>
    <col min="6404" max="6404" width="11.5" style="59" customWidth="1"/>
    <col min="6405" max="6405" width="16.75" style="59" customWidth="1"/>
    <col min="6406" max="6406" width="17.875" style="59" customWidth="1"/>
    <col min="6407" max="6407" width="12.625" style="59" customWidth="1"/>
    <col min="6408" max="6652" width="9" style="59"/>
    <col min="6653" max="6653" width="3.125" style="59" customWidth="1"/>
    <col min="6654" max="6655" width="3.25" style="59" customWidth="1"/>
    <col min="6656" max="6656" width="25.375" style="59" customWidth="1"/>
    <col min="6657" max="6657" width="14.75" style="59" customWidth="1"/>
    <col min="6658" max="6658" width="11.125" style="59" customWidth="1"/>
    <col min="6659" max="6659" width="13.125" style="59" customWidth="1"/>
    <col min="6660" max="6660" width="11.5" style="59" customWidth="1"/>
    <col min="6661" max="6661" width="16.75" style="59" customWidth="1"/>
    <col min="6662" max="6662" width="17.875" style="59" customWidth="1"/>
    <col min="6663" max="6663" width="12.625" style="59" customWidth="1"/>
    <col min="6664" max="6908" width="9" style="59"/>
    <col min="6909" max="6909" width="3.125" style="59" customWidth="1"/>
    <col min="6910" max="6911" width="3.25" style="59" customWidth="1"/>
    <col min="6912" max="6912" width="25.375" style="59" customWidth="1"/>
    <col min="6913" max="6913" width="14.75" style="59" customWidth="1"/>
    <col min="6914" max="6914" width="11.125" style="59" customWidth="1"/>
    <col min="6915" max="6915" width="13.125" style="59" customWidth="1"/>
    <col min="6916" max="6916" width="11.5" style="59" customWidth="1"/>
    <col min="6917" max="6917" width="16.75" style="59" customWidth="1"/>
    <col min="6918" max="6918" width="17.875" style="59" customWidth="1"/>
    <col min="6919" max="6919" width="12.625" style="59" customWidth="1"/>
    <col min="6920" max="7164" width="9" style="59"/>
    <col min="7165" max="7165" width="3.125" style="59" customWidth="1"/>
    <col min="7166" max="7167" width="3.25" style="59" customWidth="1"/>
    <col min="7168" max="7168" width="25.375" style="59" customWidth="1"/>
    <col min="7169" max="7169" width="14.75" style="59" customWidth="1"/>
    <col min="7170" max="7170" width="11.125" style="59" customWidth="1"/>
    <col min="7171" max="7171" width="13.125" style="59" customWidth="1"/>
    <col min="7172" max="7172" width="11.5" style="59" customWidth="1"/>
    <col min="7173" max="7173" width="16.75" style="59" customWidth="1"/>
    <col min="7174" max="7174" width="17.875" style="59" customWidth="1"/>
    <col min="7175" max="7175" width="12.625" style="59" customWidth="1"/>
    <col min="7176" max="7420" width="9" style="59"/>
    <col min="7421" max="7421" width="3.125" style="59" customWidth="1"/>
    <col min="7422" max="7423" width="3.25" style="59" customWidth="1"/>
    <col min="7424" max="7424" width="25.375" style="59" customWidth="1"/>
    <col min="7425" max="7425" width="14.75" style="59" customWidth="1"/>
    <col min="7426" max="7426" width="11.125" style="59" customWidth="1"/>
    <col min="7427" max="7427" width="13.125" style="59" customWidth="1"/>
    <col min="7428" max="7428" width="11.5" style="59" customWidth="1"/>
    <col min="7429" max="7429" width="16.75" style="59" customWidth="1"/>
    <col min="7430" max="7430" width="17.875" style="59" customWidth="1"/>
    <col min="7431" max="7431" width="12.625" style="59" customWidth="1"/>
    <col min="7432" max="7676" width="9" style="59"/>
    <col min="7677" max="7677" width="3.125" style="59" customWidth="1"/>
    <col min="7678" max="7679" width="3.25" style="59" customWidth="1"/>
    <col min="7680" max="7680" width="25.375" style="59" customWidth="1"/>
    <col min="7681" max="7681" width="14.75" style="59" customWidth="1"/>
    <col min="7682" max="7682" width="11.125" style="59" customWidth="1"/>
    <col min="7683" max="7683" width="13.125" style="59" customWidth="1"/>
    <col min="7684" max="7684" width="11.5" style="59" customWidth="1"/>
    <col min="7685" max="7685" width="16.75" style="59" customWidth="1"/>
    <col min="7686" max="7686" width="17.875" style="59" customWidth="1"/>
    <col min="7687" max="7687" width="12.625" style="59" customWidth="1"/>
    <col min="7688" max="7932" width="9" style="59"/>
    <col min="7933" max="7933" width="3.125" style="59" customWidth="1"/>
    <col min="7934" max="7935" width="3.25" style="59" customWidth="1"/>
    <col min="7936" max="7936" width="25.375" style="59" customWidth="1"/>
    <col min="7937" max="7937" width="14.75" style="59" customWidth="1"/>
    <col min="7938" max="7938" width="11.125" style="59" customWidth="1"/>
    <col min="7939" max="7939" width="13.125" style="59" customWidth="1"/>
    <col min="7940" max="7940" width="11.5" style="59" customWidth="1"/>
    <col min="7941" max="7941" width="16.75" style="59" customWidth="1"/>
    <col min="7942" max="7942" width="17.875" style="59" customWidth="1"/>
    <col min="7943" max="7943" width="12.625" style="59" customWidth="1"/>
    <col min="7944" max="8188" width="9" style="59"/>
    <col min="8189" max="8189" width="3.125" style="59" customWidth="1"/>
    <col min="8190" max="8191" width="3.25" style="59" customWidth="1"/>
    <col min="8192" max="8192" width="25.375" style="59" customWidth="1"/>
    <col min="8193" max="8193" width="14.75" style="59" customWidth="1"/>
    <col min="8194" max="8194" width="11.125" style="59" customWidth="1"/>
    <col min="8195" max="8195" width="13.125" style="59" customWidth="1"/>
    <col min="8196" max="8196" width="11.5" style="59" customWidth="1"/>
    <col min="8197" max="8197" width="16.75" style="59" customWidth="1"/>
    <col min="8198" max="8198" width="17.875" style="59" customWidth="1"/>
    <col min="8199" max="8199" width="12.625" style="59" customWidth="1"/>
    <col min="8200" max="8444" width="9" style="59"/>
    <col min="8445" max="8445" width="3.125" style="59" customWidth="1"/>
    <col min="8446" max="8447" width="3.25" style="59" customWidth="1"/>
    <col min="8448" max="8448" width="25.375" style="59" customWidth="1"/>
    <col min="8449" max="8449" width="14.75" style="59" customWidth="1"/>
    <col min="8450" max="8450" width="11.125" style="59" customWidth="1"/>
    <col min="8451" max="8451" width="13.125" style="59" customWidth="1"/>
    <col min="8452" max="8452" width="11.5" style="59" customWidth="1"/>
    <col min="8453" max="8453" width="16.75" style="59" customWidth="1"/>
    <col min="8454" max="8454" width="17.875" style="59" customWidth="1"/>
    <col min="8455" max="8455" width="12.625" style="59" customWidth="1"/>
    <col min="8456" max="8700" width="9" style="59"/>
    <col min="8701" max="8701" width="3.125" style="59" customWidth="1"/>
    <col min="8702" max="8703" width="3.25" style="59" customWidth="1"/>
    <col min="8704" max="8704" width="25.375" style="59" customWidth="1"/>
    <col min="8705" max="8705" width="14.75" style="59" customWidth="1"/>
    <col min="8706" max="8706" width="11.125" style="59" customWidth="1"/>
    <col min="8707" max="8707" width="13.125" style="59" customWidth="1"/>
    <col min="8708" max="8708" width="11.5" style="59" customWidth="1"/>
    <col min="8709" max="8709" width="16.75" style="59" customWidth="1"/>
    <col min="8710" max="8710" width="17.875" style="59" customWidth="1"/>
    <col min="8711" max="8711" width="12.625" style="59" customWidth="1"/>
    <col min="8712" max="8956" width="9" style="59"/>
    <col min="8957" max="8957" width="3.125" style="59" customWidth="1"/>
    <col min="8958" max="8959" width="3.25" style="59" customWidth="1"/>
    <col min="8960" max="8960" width="25.375" style="59" customWidth="1"/>
    <col min="8961" max="8961" width="14.75" style="59" customWidth="1"/>
    <col min="8962" max="8962" width="11.125" style="59" customWidth="1"/>
    <col min="8963" max="8963" width="13.125" style="59" customWidth="1"/>
    <col min="8964" max="8964" width="11.5" style="59" customWidth="1"/>
    <col min="8965" max="8965" width="16.75" style="59" customWidth="1"/>
    <col min="8966" max="8966" width="17.875" style="59" customWidth="1"/>
    <col min="8967" max="8967" width="12.625" style="59" customWidth="1"/>
    <col min="8968" max="9212" width="9" style="59"/>
    <col min="9213" max="9213" width="3.125" style="59" customWidth="1"/>
    <col min="9214" max="9215" width="3.25" style="59" customWidth="1"/>
    <col min="9216" max="9216" width="25.375" style="59" customWidth="1"/>
    <col min="9217" max="9217" width="14.75" style="59" customWidth="1"/>
    <col min="9218" max="9218" width="11.125" style="59" customWidth="1"/>
    <col min="9219" max="9219" width="13.125" style="59" customWidth="1"/>
    <col min="9220" max="9220" width="11.5" style="59" customWidth="1"/>
    <col min="9221" max="9221" width="16.75" style="59" customWidth="1"/>
    <col min="9222" max="9222" width="17.875" style="59" customWidth="1"/>
    <col min="9223" max="9223" width="12.625" style="59" customWidth="1"/>
    <col min="9224" max="9468" width="9" style="59"/>
    <col min="9469" max="9469" width="3.125" style="59" customWidth="1"/>
    <col min="9470" max="9471" width="3.25" style="59" customWidth="1"/>
    <col min="9472" max="9472" width="25.375" style="59" customWidth="1"/>
    <col min="9473" max="9473" width="14.75" style="59" customWidth="1"/>
    <col min="9474" max="9474" width="11.125" style="59" customWidth="1"/>
    <col min="9475" max="9475" width="13.125" style="59" customWidth="1"/>
    <col min="9476" max="9476" width="11.5" style="59" customWidth="1"/>
    <col min="9477" max="9477" width="16.75" style="59" customWidth="1"/>
    <col min="9478" max="9478" width="17.875" style="59" customWidth="1"/>
    <col min="9479" max="9479" width="12.625" style="59" customWidth="1"/>
    <col min="9480" max="9724" width="9" style="59"/>
    <col min="9725" max="9725" width="3.125" style="59" customWidth="1"/>
    <col min="9726" max="9727" width="3.25" style="59" customWidth="1"/>
    <col min="9728" max="9728" width="25.375" style="59" customWidth="1"/>
    <col min="9729" max="9729" width="14.75" style="59" customWidth="1"/>
    <col min="9730" max="9730" width="11.125" style="59" customWidth="1"/>
    <col min="9731" max="9731" width="13.125" style="59" customWidth="1"/>
    <col min="9732" max="9732" width="11.5" style="59" customWidth="1"/>
    <col min="9733" max="9733" width="16.75" style="59" customWidth="1"/>
    <col min="9734" max="9734" width="17.875" style="59" customWidth="1"/>
    <col min="9735" max="9735" width="12.625" style="59" customWidth="1"/>
    <col min="9736" max="9980" width="9" style="59"/>
    <col min="9981" max="9981" width="3.125" style="59" customWidth="1"/>
    <col min="9982" max="9983" width="3.25" style="59" customWidth="1"/>
    <col min="9984" max="9984" width="25.375" style="59" customWidth="1"/>
    <col min="9985" max="9985" width="14.75" style="59" customWidth="1"/>
    <col min="9986" max="9986" width="11.125" style="59" customWidth="1"/>
    <col min="9987" max="9987" width="13.125" style="59" customWidth="1"/>
    <col min="9988" max="9988" width="11.5" style="59" customWidth="1"/>
    <col min="9989" max="9989" width="16.75" style="59" customWidth="1"/>
    <col min="9990" max="9990" width="17.875" style="59" customWidth="1"/>
    <col min="9991" max="9991" width="12.625" style="59" customWidth="1"/>
    <col min="9992" max="10236" width="9" style="59"/>
    <col min="10237" max="10237" width="3.125" style="59" customWidth="1"/>
    <col min="10238" max="10239" width="3.25" style="59" customWidth="1"/>
    <col min="10240" max="10240" width="25.375" style="59" customWidth="1"/>
    <col min="10241" max="10241" width="14.75" style="59" customWidth="1"/>
    <col min="10242" max="10242" width="11.125" style="59" customWidth="1"/>
    <col min="10243" max="10243" width="13.125" style="59" customWidth="1"/>
    <col min="10244" max="10244" width="11.5" style="59" customWidth="1"/>
    <col min="10245" max="10245" width="16.75" style="59" customWidth="1"/>
    <col min="10246" max="10246" width="17.875" style="59" customWidth="1"/>
    <col min="10247" max="10247" width="12.625" style="59" customWidth="1"/>
    <col min="10248" max="10492" width="9" style="59"/>
    <col min="10493" max="10493" width="3.125" style="59" customWidth="1"/>
    <col min="10494" max="10495" width="3.25" style="59" customWidth="1"/>
    <col min="10496" max="10496" width="25.375" style="59" customWidth="1"/>
    <col min="10497" max="10497" width="14.75" style="59" customWidth="1"/>
    <col min="10498" max="10498" width="11.125" style="59" customWidth="1"/>
    <col min="10499" max="10499" width="13.125" style="59" customWidth="1"/>
    <col min="10500" max="10500" width="11.5" style="59" customWidth="1"/>
    <col min="10501" max="10501" width="16.75" style="59" customWidth="1"/>
    <col min="10502" max="10502" width="17.875" style="59" customWidth="1"/>
    <col min="10503" max="10503" width="12.625" style="59" customWidth="1"/>
    <col min="10504" max="10748" width="9" style="59"/>
    <col min="10749" max="10749" width="3.125" style="59" customWidth="1"/>
    <col min="10750" max="10751" width="3.25" style="59" customWidth="1"/>
    <col min="10752" max="10752" width="25.375" style="59" customWidth="1"/>
    <col min="10753" max="10753" width="14.75" style="59" customWidth="1"/>
    <col min="10754" max="10754" width="11.125" style="59" customWidth="1"/>
    <col min="10755" max="10755" width="13.125" style="59" customWidth="1"/>
    <col min="10756" max="10756" width="11.5" style="59" customWidth="1"/>
    <col min="10757" max="10757" width="16.75" style="59" customWidth="1"/>
    <col min="10758" max="10758" width="17.875" style="59" customWidth="1"/>
    <col min="10759" max="10759" width="12.625" style="59" customWidth="1"/>
    <col min="10760" max="11004" width="9" style="59"/>
    <col min="11005" max="11005" width="3.125" style="59" customWidth="1"/>
    <col min="11006" max="11007" width="3.25" style="59" customWidth="1"/>
    <col min="11008" max="11008" width="25.375" style="59" customWidth="1"/>
    <col min="11009" max="11009" width="14.75" style="59" customWidth="1"/>
    <col min="11010" max="11010" width="11.125" style="59" customWidth="1"/>
    <col min="11011" max="11011" width="13.125" style="59" customWidth="1"/>
    <col min="11012" max="11012" width="11.5" style="59" customWidth="1"/>
    <col min="11013" max="11013" width="16.75" style="59" customWidth="1"/>
    <col min="11014" max="11014" width="17.875" style="59" customWidth="1"/>
    <col min="11015" max="11015" width="12.625" style="59" customWidth="1"/>
    <col min="11016" max="11260" width="9" style="59"/>
    <col min="11261" max="11261" width="3.125" style="59" customWidth="1"/>
    <col min="11262" max="11263" width="3.25" style="59" customWidth="1"/>
    <col min="11264" max="11264" width="25.375" style="59" customWidth="1"/>
    <col min="11265" max="11265" width="14.75" style="59" customWidth="1"/>
    <col min="11266" max="11266" width="11.125" style="59" customWidth="1"/>
    <col min="11267" max="11267" width="13.125" style="59" customWidth="1"/>
    <col min="11268" max="11268" width="11.5" style="59" customWidth="1"/>
    <col min="11269" max="11269" width="16.75" style="59" customWidth="1"/>
    <col min="11270" max="11270" width="17.875" style="59" customWidth="1"/>
    <col min="11271" max="11271" width="12.625" style="59" customWidth="1"/>
    <col min="11272" max="11516" width="9" style="59"/>
    <col min="11517" max="11517" width="3.125" style="59" customWidth="1"/>
    <col min="11518" max="11519" width="3.25" style="59" customWidth="1"/>
    <col min="11520" max="11520" width="25.375" style="59" customWidth="1"/>
    <col min="11521" max="11521" width="14.75" style="59" customWidth="1"/>
    <col min="11522" max="11522" width="11.125" style="59" customWidth="1"/>
    <col min="11523" max="11523" width="13.125" style="59" customWidth="1"/>
    <col min="11524" max="11524" width="11.5" style="59" customWidth="1"/>
    <col min="11525" max="11525" width="16.75" style="59" customWidth="1"/>
    <col min="11526" max="11526" width="17.875" style="59" customWidth="1"/>
    <col min="11527" max="11527" width="12.625" style="59" customWidth="1"/>
    <col min="11528" max="11772" width="9" style="59"/>
    <col min="11773" max="11773" width="3.125" style="59" customWidth="1"/>
    <col min="11774" max="11775" width="3.25" style="59" customWidth="1"/>
    <col min="11776" max="11776" width="25.375" style="59" customWidth="1"/>
    <col min="11777" max="11777" width="14.75" style="59" customWidth="1"/>
    <col min="11778" max="11778" width="11.125" style="59" customWidth="1"/>
    <col min="11779" max="11779" width="13.125" style="59" customWidth="1"/>
    <col min="11780" max="11780" width="11.5" style="59" customWidth="1"/>
    <col min="11781" max="11781" width="16.75" style="59" customWidth="1"/>
    <col min="11782" max="11782" width="17.875" style="59" customWidth="1"/>
    <col min="11783" max="11783" width="12.625" style="59" customWidth="1"/>
    <col min="11784" max="12028" width="9" style="59"/>
    <col min="12029" max="12029" width="3.125" style="59" customWidth="1"/>
    <col min="12030" max="12031" width="3.25" style="59" customWidth="1"/>
    <col min="12032" max="12032" width="25.375" style="59" customWidth="1"/>
    <col min="12033" max="12033" width="14.75" style="59" customWidth="1"/>
    <col min="12034" max="12034" width="11.125" style="59" customWidth="1"/>
    <col min="12035" max="12035" width="13.125" style="59" customWidth="1"/>
    <col min="12036" max="12036" width="11.5" style="59" customWidth="1"/>
    <col min="12037" max="12037" width="16.75" style="59" customWidth="1"/>
    <col min="12038" max="12038" width="17.875" style="59" customWidth="1"/>
    <col min="12039" max="12039" width="12.625" style="59" customWidth="1"/>
    <col min="12040" max="12284" width="9" style="59"/>
    <col min="12285" max="12285" width="3.125" style="59" customWidth="1"/>
    <col min="12286" max="12287" width="3.25" style="59" customWidth="1"/>
    <col min="12288" max="12288" width="25.375" style="59" customWidth="1"/>
    <col min="12289" max="12289" width="14.75" style="59" customWidth="1"/>
    <col min="12290" max="12290" width="11.125" style="59" customWidth="1"/>
    <col min="12291" max="12291" width="13.125" style="59" customWidth="1"/>
    <col min="12292" max="12292" width="11.5" style="59" customWidth="1"/>
    <col min="12293" max="12293" width="16.75" style="59" customWidth="1"/>
    <col min="12294" max="12294" width="17.875" style="59" customWidth="1"/>
    <col min="12295" max="12295" width="12.625" style="59" customWidth="1"/>
    <col min="12296" max="12540" width="9" style="59"/>
    <col min="12541" max="12541" width="3.125" style="59" customWidth="1"/>
    <col min="12542" max="12543" width="3.25" style="59" customWidth="1"/>
    <col min="12544" max="12544" width="25.375" style="59" customWidth="1"/>
    <col min="12545" max="12545" width="14.75" style="59" customWidth="1"/>
    <col min="12546" max="12546" width="11.125" style="59" customWidth="1"/>
    <col min="12547" max="12547" width="13.125" style="59" customWidth="1"/>
    <col min="12548" max="12548" width="11.5" style="59" customWidth="1"/>
    <col min="12549" max="12549" width="16.75" style="59" customWidth="1"/>
    <col min="12550" max="12550" width="17.875" style="59" customWidth="1"/>
    <col min="12551" max="12551" width="12.625" style="59" customWidth="1"/>
    <col min="12552" max="12796" width="9" style="59"/>
    <col min="12797" max="12797" width="3.125" style="59" customWidth="1"/>
    <col min="12798" max="12799" width="3.25" style="59" customWidth="1"/>
    <col min="12800" max="12800" width="25.375" style="59" customWidth="1"/>
    <col min="12801" max="12801" width="14.75" style="59" customWidth="1"/>
    <col min="12802" max="12802" width="11.125" style="59" customWidth="1"/>
    <col min="12803" max="12803" width="13.125" style="59" customWidth="1"/>
    <col min="12804" max="12804" width="11.5" style="59" customWidth="1"/>
    <col min="12805" max="12805" width="16.75" style="59" customWidth="1"/>
    <col min="12806" max="12806" width="17.875" style="59" customWidth="1"/>
    <col min="12807" max="12807" width="12.625" style="59" customWidth="1"/>
    <col min="12808" max="13052" width="9" style="59"/>
    <col min="13053" max="13053" width="3.125" style="59" customWidth="1"/>
    <col min="13054" max="13055" width="3.25" style="59" customWidth="1"/>
    <col min="13056" max="13056" width="25.375" style="59" customWidth="1"/>
    <col min="13057" max="13057" width="14.75" style="59" customWidth="1"/>
    <col min="13058" max="13058" width="11.125" style="59" customWidth="1"/>
    <col min="13059" max="13059" width="13.125" style="59" customWidth="1"/>
    <col min="13060" max="13060" width="11.5" style="59" customWidth="1"/>
    <col min="13061" max="13061" width="16.75" style="59" customWidth="1"/>
    <col min="13062" max="13062" width="17.875" style="59" customWidth="1"/>
    <col min="13063" max="13063" width="12.625" style="59" customWidth="1"/>
    <col min="13064" max="13308" width="9" style="59"/>
    <col min="13309" max="13309" width="3.125" style="59" customWidth="1"/>
    <col min="13310" max="13311" width="3.25" style="59" customWidth="1"/>
    <col min="13312" max="13312" width="25.375" style="59" customWidth="1"/>
    <col min="13313" max="13313" width="14.75" style="59" customWidth="1"/>
    <col min="13314" max="13314" width="11.125" style="59" customWidth="1"/>
    <col min="13315" max="13315" width="13.125" style="59" customWidth="1"/>
    <col min="13316" max="13316" width="11.5" style="59" customWidth="1"/>
    <col min="13317" max="13317" width="16.75" style="59" customWidth="1"/>
    <col min="13318" max="13318" width="17.875" style="59" customWidth="1"/>
    <col min="13319" max="13319" width="12.625" style="59" customWidth="1"/>
    <col min="13320" max="13564" width="9" style="59"/>
    <col min="13565" max="13565" width="3.125" style="59" customWidth="1"/>
    <col min="13566" max="13567" width="3.25" style="59" customWidth="1"/>
    <col min="13568" max="13568" width="25.375" style="59" customWidth="1"/>
    <col min="13569" max="13569" width="14.75" style="59" customWidth="1"/>
    <col min="13570" max="13570" width="11.125" style="59" customWidth="1"/>
    <col min="13571" max="13571" width="13.125" style="59" customWidth="1"/>
    <col min="13572" max="13572" width="11.5" style="59" customWidth="1"/>
    <col min="13573" max="13573" width="16.75" style="59" customWidth="1"/>
    <col min="13574" max="13574" width="17.875" style="59" customWidth="1"/>
    <col min="13575" max="13575" width="12.625" style="59" customWidth="1"/>
    <col min="13576" max="13820" width="9" style="59"/>
    <col min="13821" max="13821" width="3.125" style="59" customWidth="1"/>
    <col min="13822" max="13823" width="3.25" style="59" customWidth="1"/>
    <col min="13824" max="13824" width="25.375" style="59" customWidth="1"/>
    <col min="13825" max="13825" width="14.75" style="59" customWidth="1"/>
    <col min="13826" max="13826" width="11.125" style="59" customWidth="1"/>
    <col min="13827" max="13827" width="13.125" style="59" customWidth="1"/>
    <col min="13828" max="13828" width="11.5" style="59" customWidth="1"/>
    <col min="13829" max="13829" width="16.75" style="59" customWidth="1"/>
    <col min="13830" max="13830" width="17.875" style="59" customWidth="1"/>
    <col min="13831" max="13831" width="12.625" style="59" customWidth="1"/>
    <col min="13832" max="14076" width="9" style="59"/>
    <col min="14077" max="14077" width="3.125" style="59" customWidth="1"/>
    <col min="14078" max="14079" width="3.25" style="59" customWidth="1"/>
    <col min="14080" max="14080" width="25.375" style="59" customWidth="1"/>
    <col min="14081" max="14081" width="14.75" style="59" customWidth="1"/>
    <col min="14082" max="14082" width="11.125" style="59" customWidth="1"/>
    <col min="14083" max="14083" width="13.125" style="59" customWidth="1"/>
    <col min="14084" max="14084" width="11.5" style="59" customWidth="1"/>
    <col min="14085" max="14085" width="16.75" style="59" customWidth="1"/>
    <col min="14086" max="14086" width="17.875" style="59" customWidth="1"/>
    <col min="14087" max="14087" width="12.625" style="59" customWidth="1"/>
    <col min="14088" max="14332" width="9" style="59"/>
    <col min="14333" max="14333" width="3.125" style="59" customWidth="1"/>
    <col min="14334" max="14335" width="3.25" style="59" customWidth="1"/>
    <col min="14336" max="14336" width="25.375" style="59" customWidth="1"/>
    <col min="14337" max="14337" width="14.75" style="59" customWidth="1"/>
    <col min="14338" max="14338" width="11.125" style="59" customWidth="1"/>
    <col min="14339" max="14339" width="13.125" style="59" customWidth="1"/>
    <col min="14340" max="14340" width="11.5" style="59" customWidth="1"/>
    <col min="14341" max="14341" width="16.75" style="59" customWidth="1"/>
    <col min="14342" max="14342" width="17.875" style="59" customWidth="1"/>
    <col min="14343" max="14343" width="12.625" style="59" customWidth="1"/>
    <col min="14344" max="14588" width="9" style="59"/>
    <col min="14589" max="14589" width="3.125" style="59" customWidth="1"/>
    <col min="14590" max="14591" width="3.25" style="59" customWidth="1"/>
    <col min="14592" max="14592" width="25.375" style="59" customWidth="1"/>
    <col min="14593" max="14593" width="14.75" style="59" customWidth="1"/>
    <col min="14594" max="14594" width="11.125" style="59" customWidth="1"/>
    <col min="14595" max="14595" width="13.125" style="59" customWidth="1"/>
    <col min="14596" max="14596" width="11.5" style="59" customWidth="1"/>
    <col min="14597" max="14597" width="16.75" style="59" customWidth="1"/>
    <col min="14598" max="14598" width="17.875" style="59" customWidth="1"/>
    <col min="14599" max="14599" width="12.625" style="59" customWidth="1"/>
    <col min="14600" max="14844" width="9" style="59"/>
    <col min="14845" max="14845" width="3.125" style="59" customWidth="1"/>
    <col min="14846" max="14847" width="3.25" style="59" customWidth="1"/>
    <col min="14848" max="14848" width="25.375" style="59" customWidth="1"/>
    <col min="14849" max="14849" width="14.75" style="59" customWidth="1"/>
    <col min="14850" max="14850" width="11.125" style="59" customWidth="1"/>
    <col min="14851" max="14851" width="13.125" style="59" customWidth="1"/>
    <col min="14852" max="14852" width="11.5" style="59" customWidth="1"/>
    <col min="14853" max="14853" width="16.75" style="59" customWidth="1"/>
    <col min="14854" max="14854" width="17.875" style="59" customWidth="1"/>
    <col min="14855" max="14855" width="12.625" style="59" customWidth="1"/>
    <col min="14856" max="15100" width="9" style="59"/>
    <col min="15101" max="15101" width="3.125" style="59" customWidth="1"/>
    <col min="15102" max="15103" width="3.25" style="59" customWidth="1"/>
    <col min="15104" max="15104" width="25.375" style="59" customWidth="1"/>
    <col min="15105" max="15105" width="14.75" style="59" customWidth="1"/>
    <col min="15106" max="15106" width="11.125" style="59" customWidth="1"/>
    <col min="15107" max="15107" width="13.125" style="59" customWidth="1"/>
    <col min="15108" max="15108" width="11.5" style="59" customWidth="1"/>
    <col min="15109" max="15109" width="16.75" style="59" customWidth="1"/>
    <col min="15110" max="15110" width="17.875" style="59" customWidth="1"/>
    <col min="15111" max="15111" width="12.625" style="59" customWidth="1"/>
    <col min="15112" max="15356" width="9" style="59"/>
    <col min="15357" max="15357" width="3.125" style="59" customWidth="1"/>
    <col min="15358" max="15359" width="3.25" style="59" customWidth="1"/>
    <col min="15360" max="15360" width="25.375" style="59" customWidth="1"/>
    <col min="15361" max="15361" width="14.75" style="59" customWidth="1"/>
    <col min="15362" max="15362" width="11.125" style="59" customWidth="1"/>
    <col min="15363" max="15363" width="13.125" style="59" customWidth="1"/>
    <col min="15364" max="15364" width="11.5" style="59" customWidth="1"/>
    <col min="15365" max="15365" width="16.75" style="59" customWidth="1"/>
    <col min="15366" max="15366" width="17.875" style="59" customWidth="1"/>
    <col min="15367" max="15367" width="12.625" style="59" customWidth="1"/>
    <col min="15368" max="15612" width="9" style="59"/>
    <col min="15613" max="15613" width="3.125" style="59" customWidth="1"/>
    <col min="15614" max="15615" width="3.25" style="59" customWidth="1"/>
    <col min="15616" max="15616" width="25.375" style="59" customWidth="1"/>
    <col min="15617" max="15617" width="14.75" style="59" customWidth="1"/>
    <col min="15618" max="15618" width="11.125" style="59" customWidth="1"/>
    <col min="15619" max="15619" width="13.125" style="59" customWidth="1"/>
    <col min="15620" max="15620" width="11.5" style="59" customWidth="1"/>
    <col min="15621" max="15621" width="16.75" style="59" customWidth="1"/>
    <col min="15622" max="15622" width="17.875" style="59" customWidth="1"/>
    <col min="15623" max="15623" width="12.625" style="59" customWidth="1"/>
    <col min="15624" max="15868" width="9" style="59"/>
    <col min="15869" max="15869" width="3.125" style="59" customWidth="1"/>
    <col min="15870" max="15871" width="3.25" style="59" customWidth="1"/>
    <col min="15872" max="15872" width="25.375" style="59" customWidth="1"/>
    <col min="15873" max="15873" width="14.75" style="59" customWidth="1"/>
    <col min="15874" max="15874" width="11.125" style="59" customWidth="1"/>
    <col min="15875" max="15875" width="13.125" style="59" customWidth="1"/>
    <col min="15876" max="15876" width="11.5" style="59" customWidth="1"/>
    <col min="15877" max="15877" width="16.75" style="59" customWidth="1"/>
    <col min="15878" max="15878" width="17.875" style="59" customWidth="1"/>
    <col min="15879" max="15879" width="12.625" style="59" customWidth="1"/>
    <col min="15880" max="16124" width="9" style="59"/>
    <col min="16125" max="16125" width="3.125" style="59" customWidth="1"/>
    <col min="16126" max="16127" width="3.25" style="59" customWidth="1"/>
    <col min="16128" max="16128" width="25.375" style="59" customWidth="1"/>
    <col min="16129" max="16129" width="14.75" style="59" customWidth="1"/>
    <col min="16130" max="16130" width="11.125" style="59" customWidth="1"/>
    <col min="16131" max="16131" width="13.125" style="59" customWidth="1"/>
    <col min="16132" max="16132" width="11.5" style="59" customWidth="1"/>
    <col min="16133" max="16133" width="16.75" style="59" customWidth="1"/>
    <col min="16134" max="16134" width="17.875" style="59" customWidth="1"/>
    <col min="16135" max="16135" width="12.625" style="59" customWidth="1"/>
    <col min="16136" max="16384" width="9" style="59"/>
  </cols>
  <sheetData>
    <row r="1" spans="1:8" ht="21.2" customHeight="1" x14ac:dyDescent="0.25">
      <c r="A1" s="183" t="s">
        <v>211</v>
      </c>
      <c r="B1" s="183"/>
      <c r="C1" s="183"/>
      <c r="D1" s="183"/>
      <c r="E1" s="183"/>
      <c r="F1" s="183"/>
      <c r="G1" s="183"/>
      <c r="H1" s="58"/>
    </row>
    <row r="2" spans="1:8" ht="23.1" customHeight="1" x14ac:dyDescent="0.25">
      <c r="A2" s="183" t="s">
        <v>212</v>
      </c>
      <c r="B2" s="183"/>
      <c r="C2" s="183"/>
      <c r="D2" s="183"/>
      <c r="E2" s="183"/>
      <c r="F2" s="183"/>
      <c r="G2" s="183"/>
      <c r="H2" s="58"/>
    </row>
    <row r="3" spans="1:8" ht="21.2" customHeight="1" x14ac:dyDescent="0.25">
      <c r="A3" s="183" t="s">
        <v>184</v>
      </c>
      <c r="B3" s="183"/>
      <c r="C3" s="183"/>
      <c r="D3" s="183"/>
      <c r="E3" s="183"/>
      <c r="F3" s="183"/>
      <c r="G3" s="183"/>
      <c r="H3" s="58"/>
    </row>
    <row r="4" spans="1:8" ht="21.2" customHeight="1" x14ac:dyDescent="0.25">
      <c r="A4" s="103"/>
      <c r="B4" s="103"/>
      <c r="C4" s="103"/>
      <c r="D4" s="103"/>
      <c r="E4" s="103"/>
      <c r="F4" s="184" t="s">
        <v>253</v>
      </c>
      <c r="G4" s="184"/>
      <c r="H4" s="58"/>
    </row>
    <row r="5" spans="1:8" x14ac:dyDescent="0.25">
      <c r="A5" s="67"/>
      <c r="B5" s="67"/>
      <c r="C5" s="67"/>
      <c r="D5" s="67"/>
      <c r="E5" s="67"/>
      <c r="F5" s="67"/>
      <c r="G5" s="75" t="s">
        <v>172</v>
      </c>
    </row>
    <row r="6" spans="1:8" x14ac:dyDescent="0.25">
      <c r="A6" s="61"/>
      <c r="B6" s="13" t="s">
        <v>149</v>
      </c>
      <c r="C6" s="14"/>
      <c r="D6" s="13" t="s">
        <v>150</v>
      </c>
      <c r="E6" s="14"/>
      <c r="F6" s="13" t="s">
        <v>146</v>
      </c>
      <c r="G6" s="14"/>
    </row>
    <row r="7" spans="1:8" x14ac:dyDescent="0.25">
      <c r="A7" s="60" t="s">
        <v>213</v>
      </c>
      <c r="B7" s="15" t="s">
        <v>147</v>
      </c>
      <c r="C7" s="15" t="s">
        <v>148</v>
      </c>
      <c r="D7" s="15" t="s">
        <v>147</v>
      </c>
      <c r="E7" s="15" t="s">
        <v>148</v>
      </c>
      <c r="F7" s="15" t="s">
        <v>147</v>
      </c>
      <c r="G7" s="15" t="s">
        <v>148</v>
      </c>
    </row>
    <row r="8" spans="1:8" ht="21.95" customHeight="1" x14ac:dyDescent="0.25">
      <c r="A8" s="62" t="s">
        <v>226</v>
      </c>
      <c r="B8" s="63"/>
      <c r="C8" s="64"/>
      <c r="D8" s="63"/>
      <c r="E8" s="64"/>
      <c r="F8" s="68"/>
      <c r="G8" s="68"/>
    </row>
    <row r="9" spans="1:8" ht="21.95" customHeight="1" x14ac:dyDescent="0.25">
      <c r="A9" s="65" t="s">
        <v>214</v>
      </c>
      <c r="B9" s="61"/>
      <c r="C9" s="28" t="e">
        <f>ROUND(B9/$B$17,4)</f>
        <v>#DIV/0!</v>
      </c>
      <c r="D9" s="27"/>
      <c r="E9" s="28" t="e">
        <f t="shared" ref="E9:E15" si="0">ROUND(D9/$D$17,4)</f>
        <v>#DIV/0!</v>
      </c>
      <c r="F9" s="26">
        <f>B9-D9</f>
        <v>0</v>
      </c>
      <c r="G9" s="28" t="e">
        <f>ROUND(F9/D9,4)</f>
        <v>#DIV/0!</v>
      </c>
    </row>
    <row r="10" spans="1:8" ht="21.95" customHeight="1" x14ac:dyDescent="0.25">
      <c r="A10" s="65" t="s">
        <v>215</v>
      </c>
      <c r="B10" s="61"/>
      <c r="C10" s="28" t="e">
        <f t="shared" ref="C10:C16" si="1">ROUND(B10/$B$17,4)</f>
        <v>#DIV/0!</v>
      </c>
      <c r="D10" s="27"/>
      <c r="E10" s="28" t="e">
        <f t="shared" si="0"/>
        <v>#DIV/0!</v>
      </c>
      <c r="F10" s="26">
        <f t="shared" ref="F10:F16" si="2">B10-D10</f>
        <v>0</v>
      </c>
      <c r="G10" s="28" t="e">
        <f t="shared" ref="G10:G16" si="3">ROUND(F10/D10,4)</f>
        <v>#DIV/0!</v>
      </c>
    </row>
    <row r="11" spans="1:8" ht="21.95" customHeight="1" x14ac:dyDescent="0.25">
      <c r="A11" s="65" t="s">
        <v>216</v>
      </c>
      <c r="B11" s="61"/>
      <c r="C11" s="28" t="e">
        <f t="shared" si="1"/>
        <v>#DIV/0!</v>
      </c>
      <c r="D11" s="27"/>
      <c r="E11" s="28" t="e">
        <f t="shared" si="0"/>
        <v>#DIV/0!</v>
      </c>
      <c r="F11" s="26">
        <f t="shared" si="2"/>
        <v>0</v>
      </c>
      <c r="G11" s="28" t="e">
        <f t="shared" si="3"/>
        <v>#DIV/0!</v>
      </c>
    </row>
    <row r="12" spans="1:8" ht="21.95" customHeight="1" x14ac:dyDescent="0.25">
      <c r="A12" s="65" t="s">
        <v>217</v>
      </c>
      <c r="B12" s="61"/>
      <c r="C12" s="28" t="e">
        <f t="shared" si="1"/>
        <v>#DIV/0!</v>
      </c>
      <c r="D12" s="27"/>
      <c r="E12" s="28" t="e">
        <f t="shared" si="0"/>
        <v>#DIV/0!</v>
      </c>
      <c r="F12" s="26">
        <f t="shared" si="2"/>
        <v>0</v>
      </c>
      <c r="G12" s="28" t="e">
        <f>ROUND(F12/D12,4)</f>
        <v>#DIV/0!</v>
      </c>
    </row>
    <row r="13" spans="1:8" ht="21.95" customHeight="1" x14ac:dyDescent="0.25">
      <c r="A13" s="65" t="s">
        <v>218</v>
      </c>
      <c r="B13" s="61"/>
      <c r="C13" s="28" t="e">
        <f t="shared" si="1"/>
        <v>#DIV/0!</v>
      </c>
      <c r="D13" s="27"/>
      <c r="E13" s="28" t="e">
        <f t="shared" si="0"/>
        <v>#DIV/0!</v>
      </c>
      <c r="F13" s="26">
        <f t="shared" si="2"/>
        <v>0</v>
      </c>
      <c r="G13" s="28" t="e">
        <f t="shared" si="3"/>
        <v>#DIV/0!</v>
      </c>
    </row>
    <row r="14" spans="1:8" ht="21.95" customHeight="1" x14ac:dyDescent="0.25">
      <c r="A14" s="65" t="s">
        <v>219</v>
      </c>
      <c r="B14" s="61"/>
      <c r="C14" s="28" t="e">
        <f t="shared" si="1"/>
        <v>#DIV/0!</v>
      </c>
      <c r="D14" s="27"/>
      <c r="E14" s="28" t="e">
        <f t="shared" si="0"/>
        <v>#DIV/0!</v>
      </c>
      <c r="F14" s="26">
        <f t="shared" si="2"/>
        <v>0</v>
      </c>
      <c r="G14" s="28" t="e">
        <f t="shared" si="3"/>
        <v>#DIV/0!</v>
      </c>
    </row>
    <row r="15" spans="1:8" ht="21.95" customHeight="1" x14ac:dyDescent="0.25">
      <c r="A15" s="65" t="s">
        <v>220</v>
      </c>
      <c r="B15" s="61"/>
      <c r="C15" s="28" t="e">
        <f t="shared" si="1"/>
        <v>#DIV/0!</v>
      </c>
      <c r="D15" s="27"/>
      <c r="E15" s="28" t="e">
        <f t="shared" si="0"/>
        <v>#DIV/0!</v>
      </c>
      <c r="F15" s="26">
        <f t="shared" si="2"/>
        <v>0</v>
      </c>
      <c r="G15" s="28" t="e">
        <f t="shared" si="3"/>
        <v>#DIV/0!</v>
      </c>
    </row>
    <row r="16" spans="1:8" ht="21.95" customHeight="1" x14ac:dyDescent="0.25">
      <c r="A16" s="65" t="s">
        <v>221</v>
      </c>
      <c r="B16" s="61"/>
      <c r="C16" s="28" t="e">
        <f t="shared" si="1"/>
        <v>#DIV/0!</v>
      </c>
      <c r="D16" s="27"/>
      <c r="E16" s="28" t="e">
        <f>ROUND(D16/$D$17,4)</f>
        <v>#DIV/0!</v>
      </c>
      <c r="F16" s="26">
        <f t="shared" si="2"/>
        <v>0</v>
      </c>
      <c r="G16" s="28" t="e">
        <f t="shared" si="3"/>
        <v>#DIV/0!</v>
      </c>
    </row>
    <row r="17" spans="1:10" ht="21.95" customHeight="1" x14ac:dyDescent="0.25">
      <c r="A17" s="71" t="s">
        <v>229</v>
      </c>
      <c r="B17" s="72">
        <f>SUM(B9:B16)</f>
        <v>0</v>
      </c>
      <c r="C17" s="73">
        <v>1</v>
      </c>
      <c r="D17" s="72">
        <f>SUM(D9:D16)</f>
        <v>0</v>
      </c>
      <c r="E17" s="73">
        <v>1</v>
      </c>
      <c r="F17" s="74">
        <f>B17-D17</f>
        <v>0</v>
      </c>
      <c r="G17" s="73" t="e">
        <f>ROUND(F17/D17,4)</f>
        <v>#DIV/0!</v>
      </c>
    </row>
    <row r="18" spans="1:10" ht="21.95" customHeight="1" x14ac:dyDescent="0.25">
      <c r="A18" s="62" t="s">
        <v>227</v>
      </c>
      <c r="B18" s="63"/>
      <c r="C18" s="64"/>
      <c r="D18" s="63"/>
      <c r="E18" s="64"/>
      <c r="F18" s="68"/>
      <c r="G18" s="68"/>
    </row>
    <row r="19" spans="1:10" ht="21.95" customHeight="1" x14ac:dyDescent="0.25">
      <c r="A19" s="65" t="s">
        <v>222</v>
      </c>
      <c r="B19" s="61"/>
      <c r="C19" s="28" t="e">
        <f t="shared" ref="C19:C22" si="4">ROUND(B19/$B$17,4)</f>
        <v>#DIV/0!</v>
      </c>
      <c r="D19" s="27"/>
      <c r="E19" s="28" t="e">
        <f t="shared" ref="E19:E24" si="5">ROUND(D19/$D$17,4)</f>
        <v>#DIV/0!</v>
      </c>
      <c r="F19" s="26">
        <f t="shared" ref="F19:F22" si="6">B19-D19</f>
        <v>0</v>
      </c>
      <c r="G19" s="28" t="e">
        <f>ROUND(F19/D19,4)</f>
        <v>#DIV/0!</v>
      </c>
    </row>
    <row r="20" spans="1:10" ht="21.95" customHeight="1" x14ac:dyDescent="0.25">
      <c r="A20" s="65" t="s">
        <v>223</v>
      </c>
      <c r="B20" s="61"/>
      <c r="C20" s="28" t="e">
        <f t="shared" si="4"/>
        <v>#DIV/0!</v>
      </c>
      <c r="D20" s="27"/>
      <c r="E20" s="28" t="e">
        <f>ROUND(D20/$D$17,4)</f>
        <v>#DIV/0!</v>
      </c>
      <c r="F20" s="26">
        <f t="shared" si="6"/>
        <v>0</v>
      </c>
      <c r="G20" s="28" t="e">
        <f t="shared" ref="G20:G24" si="7">ROUND(F20/D20,4)</f>
        <v>#DIV/0!</v>
      </c>
    </row>
    <row r="21" spans="1:10" ht="21.95" customHeight="1" x14ac:dyDescent="0.25">
      <c r="A21" s="65" t="s">
        <v>224</v>
      </c>
      <c r="B21" s="61"/>
      <c r="C21" s="28" t="e">
        <f t="shared" si="4"/>
        <v>#DIV/0!</v>
      </c>
      <c r="D21" s="27"/>
      <c r="E21" s="28" t="e">
        <f t="shared" si="5"/>
        <v>#DIV/0!</v>
      </c>
      <c r="F21" s="26">
        <f t="shared" si="6"/>
        <v>0</v>
      </c>
      <c r="G21" s="28" t="e">
        <f>ROUND(F21/D21,4)</f>
        <v>#DIV/0!</v>
      </c>
    </row>
    <row r="22" spans="1:10" ht="21.95" customHeight="1" x14ac:dyDescent="0.25">
      <c r="A22" s="65" t="s">
        <v>225</v>
      </c>
      <c r="B22" s="27"/>
      <c r="C22" s="28" t="e">
        <f t="shared" si="4"/>
        <v>#DIV/0!</v>
      </c>
      <c r="D22" s="27"/>
      <c r="E22" s="28" t="e">
        <f t="shared" si="5"/>
        <v>#DIV/0!</v>
      </c>
      <c r="F22" s="26">
        <f t="shared" si="6"/>
        <v>0</v>
      </c>
      <c r="G22" s="28" t="e">
        <f t="shared" si="7"/>
        <v>#DIV/0!</v>
      </c>
    </row>
    <row r="23" spans="1:10" ht="21.95" customHeight="1" x14ac:dyDescent="0.25">
      <c r="A23" s="71" t="s">
        <v>228</v>
      </c>
      <c r="B23" s="72">
        <f>SUM(B19:B22)</f>
        <v>0</v>
      </c>
      <c r="C23" s="73" t="e">
        <f>ROUND(B23/$B$17,4)</f>
        <v>#DIV/0!</v>
      </c>
      <c r="D23" s="72">
        <f>SUM(D19:D22)</f>
        <v>0</v>
      </c>
      <c r="E23" s="73" t="e">
        <f t="shared" si="5"/>
        <v>#DIV/0!</v>
      </c>
      <c r="F23" s="74">
        <f>B23-D23</f>
        <v>0</v>
      </c>
      <c r="G23" s="73" t="e">
        <f>ROUND(F23/D23,4)</f>
        <v>#DIV/0!</v>
      </c>
    </row>
    <row r="24" spans="1:10" ht="21.95" customHeight="1" x14ac:dyDescent="0.25">
      <c r="A24" s="62" t="s">
        <v>50</v>
      </c>
      <c r="B24" s="70">
        <f>B17-B23</f>
        <v>0</v>
      </c>
      <c r="C24" s="69" t="e">
        <f>ROUND(B24/$B$17,4)</f>
        <v>#DIV/0!</v>
      </c>
      <c r="D24" s="70">
        <f>D17-D23</f>
        <v>0</v>
      </c>
      <c r="E24" s="69" t="e">
        <f t="shared" si="5"/>
        <v>#DIV/0!</v>
      </c>
      <c r="F24" s="26">
        <f>B24-D24</f>
        <v>0</v>
      </c>
      <c r="G24" s="69" t="e">
        <f t="shared" si="7"/>
        <v>#DIV/0!</v>
      </c>
    </row>
    <row r="25" spans="1:10" s="24" customFormat="1" ht="42.75" customHeight="1" x14ac:dyDescent="0.25">
      <c r="A25" s="182" t="s">
        <v>230</v>
      </c>
      <c r="B25" s="182"/>
      <c r="C25" s="182"/>
      <c r="D25" s="182"/>
      <c r="E25" s="182"/>
      <c r="F25" s="182"/>
      <c r="G25" s="182"/>
    </row>
    <row r="26" spans="1:10" s="4" customFormat="1" ht="84" customHeight="1" x14ac:dyDescent="0.25">
      <c r="A26" s="155" t="s">
        <v>252</v>
      </c>
      <c r="B26" s="156"/>
      <c r="C26" s="156"/>
      <c r="D26" s="156"/>
      <c r="E26" s="156"/>
      <c r="F26" s="156"/>
      <c r="G26" s="156"/>
      <c r="H26" s="25"/>
      <c r="I26" s="6"/>
      <c r="J26" s="6"/>
    </row>
  </sheetData>
  <mergeCells count="6">
    <mergeCell ref="A25:G25"/>
    <mergeCell ref="A26:G26"/>
    <mergeCell ref="A1:G1"/>
    <mergeCell ref="A2:G2"/>
    <mergeCell ref="A3:G3"/>
    <mergeCell ref="F4:G4"/>
  </mergeCells>
  <phoneticPr fontId="20" type="noConversion"/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2</vt:i4>
      </vt:variant>
    </vt:vector>
  </HeadingPairs>
  <TitlesOfParts>
    <vt:vector size="10" baseType="lpstr">
      <vt:lpstr>1_業務執行報告書</vt:lpstr>
      <vt:lpstr>2_收支餘絀表</vt:lpstr>
      <vt:lpstr>3_資產負債表</vt:lpstr>
      <vt:lpstr>6_淨值變動表</vt:lpstr>
      <vt:lpstr>7_現金流量表</vt:lpstr>
      <vt:lpstr>8_1功能別費用表(X2年度)</vt:lpstr>
      <vt:lpstr>8_1功能別費用表(X1年度)</vt:lpstr>
      <vt:lpstr>9.附屬作業組織收支餘絀表</vt:lpstr>
      <vt:lpstr>'3_資產負債表'!Print_Area</vt:lpstr>
      <vt:lpstr>'6_淨值變動表'!Print_Area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張喬嵐</cp:lastModifiedBy>
  <cp:lastPrinted>2024-01-02T08:44:51Z</cp:lastPrinted>
  <dcterms:created xsi:type="dcterms:W3CDTF">2011-10-03T23:44:27Z</dcterms:created>
  <dcterms:modified xsi:type="dcterms:W3CDTF">2024-05-15T01:43:44Z</dcterms:modified>
</cp:coreProperties>
</file>